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/>
  <bookViews>
    <workbookView xWindow="0" yWindow="0" windowWidth="19440" windowHeight="12255"/>
  </bookViews>
  <sheets>
    <sheet name="区域+企业" sheetId="2" r:id="rId1"/>
  </sheets>
  <definedNames>
    <definedName name="_xlnm._FilterDatabase" localSheetId="0" hidden="1">'区域+企业'!$A$4:$Q$125</definedName>
    <definedName name="_xlnm.Print_Titles" localSheetId="0">'区域+企业'!$2:$3</definedName>
  </definedNames>
  <calcPr calcId="144525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S117" i="2" l="1"/>
  <c r="S116" i="2"/>
  <c r="S115" i="2"/>
  <c r="S114" i="2"/>
  <c r="S113" i="2"/>
  <c r="S112" i="2"/>
  <c r="S111" i="2"/>
  <c r="S110" i="2"/>
  <c r="S109" i="2"/>
  <c r="S108" i="2"/>
  <c r="S107" i="2"/>
  <c r="S106" i="2"/>
  <c r="S105" i="2"/>
  <c r="S104" i="2"/>
  <c r="S103" i="2"/>
  <c r="S102" i="2"/>
  <c r="S101" i="2"/>
  <c r="S100" i="2"/>
  <c r="S99" i="2"/>
  <c r="S98" i="2"/>
  <c r="S97" i="2"/>
  <c r="S96" i="2"/>
  <c r="S95" i="2"/>
  <c r="S94" i="2"/>
  <c r="S93" i="2"/>
  <c r="S92" i="2"/>
  <c r="S91" i="2"/>
  <c r="S90" i="2"/>
  <c r="S89" i="2"/>
  <c r="S88" i="2"/>
  <c r="S87" i="2"/>
  <c r="S86" i="2"/>
  <c r="S85" i="2"/>
  <c r="S84" i="2"/>
  <c r="S83" i="2"/>
  <c r="S82" i="2"/>
  <c r="S81" i="2"/>
  <c r="S80" i="2"/>
  <c r="S79" i="2"/>
  <c r="S78" i="2"/>
  <c r="S77" i="2"/>
  <c r="S76" i="2"/>
  <c r="S75" i="2"/>
  <c r="S74" i="2"/>
  <c r="S73" i="2"/>
  <c r="S72" i="2"/>
  <c r="S71" i="2"/>
  <c r="S70" i="2"/>
  <c r="S69" i="2"/>
  <c r="S68" i="2"/>
  <c r="S67" i="2"/>
  <c r="S66" i="2"/>
  <c r="S65" i="2"/>
  <c r="S64" i="2"/>
  <c r="S63" i="2"/>
  <c r="S62" i="2"/>
  <c r="S61" i="2"/>
  <c r="S60" i="2"/>
  <c r="S59" i="2"/>
  <c r="S58" i="2"/>
  <c r="S57" i="2"/>
  <c r="S56" i="2"/>
  <c r="S55" i="2"/>
  <c r="S54" i="2"/>
  <c r="S53" i="2"/>
  <c r="S52" i="2"/>
  <c r="S51" i="2"/>
  <c r="S50" i="2"/>
  <c r="S49" i="2"/>
  <c r="S48" i="2"/>
  <c r="S47" i="2"/>
  <c r="S46" i="2"/>
  <c r="S45" i="2"/>
  <c r="S44" i="2"/>
  <c r="S43" i="2"/>
  <c r="S42" i="2"/>
  <c r="S41" i="2"/>
  <c r="S40" i="2"/>
  <c r="S39" i="2"/>
  <c r="S38" i="2"/>
  <c r="S37" i="2"/>
  <c r="S36" i="2"/>
  <c r="S35" i="2"/>
  <c r="S34" i="2"/>
  <c r="S33" i="2"/>
  <c r="S32" i="2"/>
  <c r="S31" i="2"/>
  <c r="S30" i="2"/>
  <c r="S29" i="2"/>
  <c r="S28" i="2"/>
  <c r="S27" i="2"/>
  <c r="S26" i="2"/>
  <c r="S25" i="2"/>
  <c r="S24" i="2"/>
  <c r="S23" i="2"/>
  <c r="S22" i="2"/>
  <c r="S21" i="2"/>
  <c r="S20" i="2"/>
  <c r="S19" i="2"/>
  <c r="S18" i="2"/>
  <c r="S17" i="2"/>
  <c r="S16" i="2"/>
  <c r="S15" i="2"/>
  <c r="S14" i="2"/>
  <c r="S13" i="2"/>
  <c r="S12" i="2"/>
  <c r="S11" i="2"/>
  <c r="S10" i="2"/>
  <c r="S9" i="2"/>
  <c r="S8" i="2"/>
  <c r="S7" i="2"/>
  <c r="S6" i="2"/>
  <c r="S5" i="2"/>
</calcChain>
</file>

<file path=xl/sharedStrings.xml><?xml version="1.0" encoding="utf-8"?>
<sst xmlns="http://schemas.openxmlformats.org/spreadsheetml/2006/main" count="327" uniqueCount="221">
  <si>
    <t>第三批两业融合试点遴选确认公示名单</t>
  </si>
  <si>
    <t>编号</t>
  </si>
  <si>
    <r>
      <rPr>
        <sz val="11"/>
        <rFont val="黑体"/>
        <charset val="134"/>
      </rPr>
      <t>序号</t>
    </r>
  </si>
  <si>
    <r>
      <rPr>
        <sz val="11"/>
        <rFont val="黑体"/>
        <charset val="134"/>
      </rPr>
      <t>产业领域</t>
    </r>
  </si>
  <si>
    <r>
      <rPr>
        <sz val="11"/>
        <rFont val="黑体"/>
        <charset val="134"/>
      </rPr>
      <t>试点单位</t>
    </r>
  </si>
  <si>
    <r>
      <rPr>
        <sz val="11"/>
        <rFont val="黑体"/>
        <charset val="134"/>
      </rPr>
      <t>要素支撑（</t>
    </r>
    <r>
      <rPr>
        <sz val="11"/>
        <rFont val="Times New Roman"/>
        <family val="1"/>
      </rPr>
      <t>25</t>
    </r>
    <r>
      <rPr>
        <sz val="11"/>
        <rFont val="黑体"/>
        <charset val="134"/>
      </rPr>
      <t>分）</t>
    </r>
  </si>
  <si>
    <r>
      <rPr>
        <sz val="11"/>
        <rFont val="黑体"/>
        <charset val="134"/>
      </rPr>
      <t>融合基础（</t>
    </r>
    <r>
      <rPr>
        <sz val="11"/>
        <rFont val="Times New Roman"/>
        <family val="1"/>
      </rPr>
      <t>25</t>
    </r>
    <r>
      <rPr>
        <sz val="11"/>
        <rFont val="黑体"/>
        <charset val="134"/>
      </rPr>
      <t>分）</t>
    </r>
  </si>
  <si>
    <r>
      <rPr>
        <sz val="11"/>
        <rFont val="黑体"/>
        <charset val="134"/>
      </rPr>
      <t>经济效益（</t>
    </r>
    <r>
      <rPr>
        <sz val="11"/>
        <rFont val="Times New Roman"/>
        <family val="1"/>
      </rPr>
      <t>35</t>
    </r>
    <r>
      <rPr>
        <sz val="11"/>
        <rFont val="黑体"/>
        <charset val="134"/>
      </rPr>
      <t>分）</t>
    </r>
  </si>
  <si>
    <r>
      <rPr>
        <sz val="11"/>
        <rFont val="黑体"/>
        <charset val="134"/>
      </rPr>
      <t>经验探索（</t>
    </r>
    <r>
      <rPr>
        <sz val="11"/>
        <rFont val="Times New Roman"/>
        <family val="1"/>
      </rPr>
      <t>15</t>
    </r>
    <r>
      <rPr>
        <sz val="11"/>
        <rFont val="黑体"/>
        <charset val="134"/>
      </rPr>
      <t>分）</t>
    </r>
  </si>
  <si>
    <r>
      <rPr>
        <sz val="11"/>
        <rFont val="黑体"/>
        <charset val="134"/>
      </rPr>
      <t>初审得分</t>
    </r>
    <r>
      <rPr>
        <sz val="11"/>
        <rFont val="Times New Roman"/>
        <family val="1"/>
      </rPr>
      <t xml:space="preserve">
</t>
    </r>
    <r>
      <rPr>
        <sz val="11"/>
        <rFont val="黑体"/>
        <charset val="134"/>
      </rPr>
      <t>（</t>
    </r>
    <r>
      <rPr>
        <sz val="11"/>
        <rFont val="Times New Roman"/>
        <family val="1"/>
      </rPr>
      <t>100</t>
    </r>
    <r>
      <rPr>
        <sz val="11"/>
        <rFont val="黑体"/>
        <charset val="134"/>
      </rPr>
      <t>分）</t>
    </r>
  </si>
  <si>
    <r>
      <rPr>
        <sz val="11"/>
        <color theme="1"/>
        <rFont val="黑体"/>
        <charset val="134"/>
      </rPr>
      <t>专家打分（</t>
    </r>
    <r>
      <rPr>
        <sz val="11"/>
        <color theme="1"/>
        <rFont val="Times New Roman"/>
        <family val="1"/>
      </rPr>
      <t>100</t>
    </r>
    <r>
      <rPr>
        <sz val="11"/>
        <color theme="1"/>
        <rFont val="黑体"/>
        <charset val="134"/>
      </rPr>
      <t>分）</t>
    </r>
  </si>
  <si>
    <r>
      <rPr>
        <sz val="11"/>
        <color theme="1"/>
        <rFont val="黑体"/>
        <charset val="134"/>
      </rPr>
      <t>平均分</t>
    </r>
  </si>
  <si>
    <r>
      <rPr>
        <sz val="11"/>
        <rFont val="黑体"/>
        <charset val="134"/>
      </rPr>
      <t>资产总额（</t>
    </r>
    <r>
      <rPr>
        <sz val="11"/>
        <rFont val="Times New Roman"/>
        <family val="1"/>
      </rPr>
      <t>5</t>
    </r>
    <r>
      <rPr>
        <sz val="11"/>
        <rFont val="黑体"/>
        <charset val="134"/>
      </rPr>
      <t>分）</t>
    </r>
  </si>
  <si>
    <r>
      <rPr>
        <sz val="11"/>
        <rFont val="黑体"/>
        <charset val="134"/>
      </rPr>
      <t>研发经费投入强度（</t>
    </r>
    <r>
      <rPr>
        <sz val="11"/>
        <rFont val="Times New Roman"/>
        <family val="1"/>
      </rPr>
      <t>10</t>
    </r>
    <r>
      <rPr>
        <sz val="11"/>
        <rFont val="黑体"/>
        <charset val="134"/>
      </rPr>
      <t>分）</t>
    </r>
  </si>
  <si>
    <r>
      <rPr>
        <sz val="11"/>
        <rFont val="黑体"/>
        <charset val="134"/>
      </rPr>
      <t>企业研发人员比重（</t>
    </r>
    <r>
      <rPr>
        <sz val="11"/>
        <rFont val="Times New Roman"/>
        <family val="1"/>
      </rPr>
      <t>10</t>
    </r>
    <r>
      <rPr>
        <sz val="11"/>
        <rFont val="黑体"/>
        <charset val="134"/>
      </rPr>
      <t>分）</t>
    </r>
  </si>
  <si>
    <r>
      <rPr>
        <sz val="11"/>
        <rFont val="黑体"/>
        <charset val="134"/>
      </rPr>
      <t>细分市场占有率全国排名（</t>
    </r>
    <r>
      <rPr>
        <sz val="11"/>
        <rFont val="Times New Roman"/>
        <family val="1"/>
      </rPr>
      <t>10</t>
    </r>
    <r>
      <rPr>
        <sz val="11"/>
        <rFont val="黑体"/>
        <charset val="134"/>
      </rPr>
      <t>分）</t>
    </r>
  </si>
  <si>
    <r>
      <rPr>
        <sz val="11"/>
        <rFont val="黑体"/>
        <charset val="134"/>
      </rPr>
      <t>服务收入占企业营收比重（</t>
    </r>
    <r>
      <rPr>
        <sz val="11"/>
        <rFont val="Times New Roman"/>
        <family val="1"/>
      </rPr>
      <t>8</t>
    </r>
    <r>
      <rPr>
        <sz val="11"/>
        <rFont val="黑体"/>
        <charset val="134"/>
      </rPr>
      <t>分）</t>
    </r>
  </si>
  <si>
    <r>
      <rPr>
        <sz val="11"/>
        <rFont val="黑体"/>
        <charset val="134"/>
      </rPr>
      <t>服务投入占企业总投入比重（</t>
    </r>
    <r>
      <rPr>
        <sz val="11"/>
        <rFont val="Times New Roman"/>
        <family val="1"/>
      </rPr>
      <t>7</t>
    </r>
    <r>
      <rPr>
        <sz val="11"/>
        <rFont val="黑体"/>
        <charset val="134"/>
      </rPr>
      <t>分）</t>
    </r>
  </si>
  <si>
    <r>
      <rPr>
        <sz val="11"/>
        <rFont val="黑体"/>
        <charset val="134"/>
      </rPr>
      <t>营业收入（</t>
    </r>
    <r>
      <rPr>
        <sz val="11"/>
        <rFont val="Times New Roman"/>
        <family val="1"/>
      </rPr>
      <t>10</t>
    </r>
    <r>
      <rPr>
        <sz val="11"/>
        <rFont val="黑体"/>
        <charset val="134"/>
      </rPr>
      <t>分）</t>
    </r>
  </si>
  <si>
    <r>
      <rPr>
        <sz val="11"/>
        <rFont val="黑体"/>
        <charset val="134"/>
      </rPr>
      <t>营业收入增长率（</t>
    </r>
    <r>
      <rPr>
        <sz val="11"/>
        <rFont val="Times New Roman"/>
        <family val="1"/>
      </rPr>
      <t>10</t>
    </r>
    <r>
      <rPr>
        <sz val="11"/>
        <rFont val="黑体"/>
        <charset val="134"/>
      </rPr>
      <t>分）</t>
    </r>
  </si>
  <si>
    <r>
      <rPr>
        <sz val="11"/>
        <rFont val="黑体"/>
        <charset val="134"/>
      </rPr>
      <t>纳税总额（</t>
    </r>
    <r>
      <rPr>
        <sz val="11"/>
        <rFont val="Times New Roman"/>
        <family val="1"/>
      </rPr>
      <t>8</t>
    </r>
    <r>
      <rPr>
        <sz val="11"/>
        <rFont val="黑体"/>
        <charset val="134"/>
      </rPr>
      <t>分）</t>
    </r>
  </si>
  <si>
    <r>
      <rPr>
        <sz val="11"/>
        <rFont val="黑体"/>
        <charset val="134"/>
      </rPr>
      <t>利润总额（</t>
    </r>
    <r>
      <rPr>
        <sz val="11"/>
        <rFont val="Times New Roman"/>
        <family val="1"/>
      </rPr>
      <t>7</t>
    </r>
    <r>
      <rPr>
        <sz val="11"/>
        <rFont val="黑体"/>
        <charset val="134"/>
      </rPr>
      <t>分）</t>
    </r>
  </si>
  <si>
    <r>
      <rPr>
        <sz val="11"/>
        <rFont val="黑体"/>
        <charset val="134"/>
      </rPr>
      <t>获得国家级、省级奖励数量，参加省有关活动适当加分（</t>
    </r>
    <r>
      <rPr>
        <sz val="11"/>
        <rFont val="Times New Roman"/>
        <family val="1"/>
      </rPr>
      <t>6</t>
    </r>
    <r>
      <rPr>
        <sz val="11"/>
        <rFont val="黑体"/>
        <charset val="134"/>
      </rPr>
      <t>分）</t>
    </r>
  </si>
  <si>
    <r>
      <rPr>
        <sz val="11"/>
        <rFont val="黑体"/>
        <charset val="134"/>
      </rPr>
      <t>项目可复制、可推广价值（</t>
    </r>
    <r>
      <rPr>
        <sz val="11"/>
        <rFont val="Times New Roman"/>
        <family val="1"/>
      </rPr>
      <t>9</t>
    </r>
    <r>
      <rPr>
        <sz val="11"/>
        <rFont val="黑体"/>
        <charset val="134"/>
      </rPr>
      <t>分）</t>
    </r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</si>
  <si>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-1-2</t>
    </r>
  </si>
  <si>
    <t>江苏邳州经济开发区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</si>
  <si>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-1-7</t>
    </r>
  </si>
  <si>
    <t>海安高新技术产业开发区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</si>
  <si>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-2-1</t>
    </r>
  </si>
  <si>
    <t>江苏盱眙经济开发区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</si>
  <si>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-2-2</t>
    </r>
  </si>
  <si>
    <t>扬州市广陵经济开发区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</si>
  <si>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-2-4</t>
    </r>
  </si>
  <si>
    <t>江苏泰州港经济开发区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</si>
  <si>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-3-1</t>
    </r>
  </si>
  <si>
    <t>江苏省兴化高新技术产业开发区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</si>
  <si>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-4-1</t>
    </r>
  </si>
  <si>
    <t>江苏省姜堰经济开发区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</si>
  <si>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-4-3</t>
    </r>
  </si>
  <si>
    <t>泰州海陵工业园区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</si>
  <si>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-4-4</t>
    </r>
  </si>
  <si>
    <t>产品全生命周期管理</t>
  </si>
  <si>
    <t>中路交科科技股份有限公司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</si>
  <si>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-4-5</t>
    </r>
  </si>
  <si>
    <t>大数据服务</t>
  </si>
  <si>
    <t>汇通达网络股份有限公司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</si>
  <si>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-4-7</t>
    </r>
  </si>
  <si>
    <t>江苏通行宝智慧交通科技股份有限公司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</si>
  <si>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-4-8</t>
    </r>
  </si>
  <si>
    <t>整体解决方案服务</t>
  </si>
  <si>
    <t>东集技术股份有限公司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</si>
  <si>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-4-10</t>
    </r>
  </si>
  <si>
    <t>智能制造与运营管理</t>
  </si>
  <si>
    <t>华天科技（南京）有限公司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</si>
  <si>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-4-11</t>
    </r>
  </si>
  <si>
    <t>南京科润工业介质股份有限公司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</si>
  <si>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-5-2</t>
    </r>
  </si>
  <si>
    <t>个性化定制服务</t>
  </si>
  <si>
    <t>南京我乐家居智能制造有限公司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</si>
  <si>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-5-3</t>
    </r>
  </si>
  <si>
    <t>上海梅山钢铁股份有限公司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</si>
  <si>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-5-7</t>
    </r>
  </si>
  <si>
    <t>无锡时代天使医疗器械科技有限公司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</si>
  <si>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-5-11</t>
    </r>
  </si>
  <si>
    <t>江阴兴澄特种钢铁有限公司　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</si>
  <si>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-5-13</t>
    </r>
  </si>
  <si>
    <t>江苏大明工业科技集团有限公司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</si>
  <si>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-5-16</t>
    </r>
  </si>
  <si>
    <t>法尔胜泓昇集团有限公司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</si>
  <si>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-5-17</t>
    </r>
  </si>
  <si>
    <t>总集成总承包服务</t>
  </si>
  <si>
    <t>无锡中鼎集成技术有限公司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</si>
  <si>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-5-19</t>
    </r>
  </si>
  <si>
    <t>江阴天江药业有限公司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</si>
  <si>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-5-21</t>
    </r>
  </si>
  <si>
    <t>现代供应链</t>
  </si>
  <si>
    <t>江苏佳利达国际物流股份有限公司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</si>
  <si>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-6-1</t>
    </r>
  </si>
  <si>
    <t>无锡维尚家居科技有限公司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</si>
  <si>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-6-2</t>
    </r>
  </si>
  <si>
    <t>江苏金彭集团有限公司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</si>
  <si>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-6-4</t>
    </r>
  </si>
  <si>
    <t>扬子江药业集团江苏紫龙药业有限公司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</si>
  <si>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-6-5</t>
    </r>
  </si>
  <si>
    <t>常州晟威机电股份有限公司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</si>
  <si>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-6-6</t>
    </r>
  </si>
  <si>
    <t>常州市乐萌压力容器有限公司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</si>
  <si>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-6-7</t>
    </r>
  </si>
  <si>
    <t>哈焊所华通（常州）焊业股份有限公司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</si>
  <si>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-6-8</t>
    </r>
  </si>
  <si>
    <t>常州神力电机股份有限公司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</si>
  <si>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-6-11</t>
    </r>
  </si>
  <si>
    <t>柳工常州机械有限公司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</si>
  <si>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-6-12</t>
    </r>
  </si>
  <si>
    <t>江苏联赢激光有限公司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</si>
  <si>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-6-13</t>
    </r>
  </si>
  <si>
    <r>
      <rPr>
        <sz val="12"/>
        <rFont val="宋体"/>
        <charset val="134"/>
      </rPr>
      <t>汉得利</t>
    </r>
    <r>
      <rPr>
        <sz val="12"/>
        <rFont val="Times New Roman"/>
        <family val="1"/>
      </rPr>
      <t>(</t>
    </r>
    <r>
      <rPr>
        <sz val="12"/>
        <rFont val="宋体"/>
        <charset val="134"/>
      </rPr>
      <t>常州</t>
    </r>
    <r>
      <rPr>
        <sz val="12"/>
        <rFont val="Times New Roman"/>
        <family val="1"/>
      </rPr>
      <t>)</t>
    </r>
    <r>
      <rPr>
        <sz val="12"/>
        <rFont val="宋体"/>
        <charset val="134"/>
      </rPr>
      <t>电子股份有限公司</t>
    </r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</si>
  <si>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-6-14</t>
    </r>
  </si>
  <si>
    <t>江苏金旺智能科技有限公司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</si>
  <si>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-6-15</t>
    </r>
  </si>
  <si>
    <t>江苏华丽智能科技股份有限公司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</si>
  <si>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-6-16</t>
    </r>
  </si>
  <si>
    <t>苏州迈为科技股份有限公司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</si>
  <si>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-6-17</t>
    </r>
  </si>
  <si>
    <t>八方电气（苏州）股份有限公司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</si>
  <si>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-6-19</t>
    </r>
  </si>
  <si>
    <t>苏州华兴源创科技股份有限公司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</si>
  <si>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-6-20</t>
    </r>
  </si>
  <si>
    <t>苏州鸿安机械股份有限公司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</si>
  <si>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-8-1</t>
    </r>
  </si>
  <si>
    <t>苏州瀚川智能科技股份有限公司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</si>
  <si>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-8-4</t>
    </r>
  </si>
  <si>
    <r>
      <rPr>
        <sz val="12"/>
        <rFont val="宋体"/>
        <charset val="134"/>
      </rPr>
      <t>个性化定制服务</t>
    </r>
    <r>
      <rPr>
        <sz val="12"/>
        <rFont val="Times New Roman"/>
        <family val="1"/>
      </rPr>
      <t xml:space="preserve"> </t>
    </r>
  </si>
  <si>
    <t>苏州中瑞智创三维科技股份有限公司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</si>
  <si>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-8-5</t>
    </r>
  </si>
  <si>
    <t>江苏富淼科技股份有限公司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</si>
  <si>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-8-6</t>
    </r>
  </si>
  <si>
    <t>苏州飞驰环保科技股份有限公司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</si>
  <si>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-9-1</t>
    </r>
  </si>
  <si>
    <t>佳禾食品工业股份有限公司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</si>
  <si>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-9-2</t>
    </r>
  </si>
  <si>
    <t>苏州嘉诺环境科技股份有限公司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</si>
  <si>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-9-3</t>
    </r>
  </si>
  <si>
    <t>太仓市同维电子有限公司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</si>
  <si>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-9-7</t>
    </r>
  </si>
  <si>
    <t>江苏博涛智能热工股份有限公司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</si>
  <si>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-9-8</t>
    </r>
  </si>
  <si>
    <t>江苏新安电器股份有限公司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</si>
  <si>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-10-3</t>
    </r>
  </si>
  <si>
    <t>工业设计</t>
  </si>
  <si>
    <t>苏州奥杰汽车技术股份有限公司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</si>
  <si>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-10-5</t>
    </r>
  </si>
  <si>
    <t>常熟常春汽车零部件有限公司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</si>
  <si>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-10-8</t>
    </r>
  </si>
  <si>
    <t>江苏贝尔机械有限公司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</si>
  <si>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-11-2</t>
    </r>
  </si>
  <si>
    <t>柳道万和（苏州）热流道系统有限公司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</si>
  <si>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-13-1</t>
    </r>
  </si>
  <si>
    <t>苏州巨联环保有限公司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</si>
  <si>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-13-2</t>
    </r>
  </si>
  <si>
    <t>苏州速迈医学科技股份有限公司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</si>
  <si>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-13-3</t>
    </r>
  </si>
  <si>
    <t>沃太能源股份有限公司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</si>
  <si>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-13-8</t>
    </r>
  </si>
  <si>
    <t>江苏省如高高压电器有限公司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</si>
  <si>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-13-12</t>
    </r>
  </si>
  <si>
    <t>江苏思源赫兹互感器有限公司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</si>
  <si>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-13-13</t>
    </r>
  </si>
  <si>
    <t>江苏铁锚科技股份有限公司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</si>
  <si>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-13-14</t>
    </r>
  </si>
  <si>
    <t>江苏政田重工股份有限公司</t>
  </si>
  <si>
    <r>
      <rPr>
        <b/>
        <sz val="11"/>
        <rFont val="宋体"/>
        <charset val="134"/>
      </rPr>
      <t>企</t>
    </r>
    <r>
      <rPr>
        <b/>
        <sz val="11"/>
        <rFont val="Times New Roman"/>
        <family val="1"/>
      </rPr>
      <t>-13-17</t>
    </r>
  </si>
  <si>
    <t>南通国盛智能科技集团股份有限公司</t>
  </si>
  <si>
    <t>广东鸿图南通压铸有限公司</t>
  </si>
  <si>
    <t>江苏安惠生物科技有限公司</t>
  </si>
  <si>
    <r>
      <rPr>
        <sz val="12"/>
        <rFont val="宋体"/>
        <charset val="134"/>
      </rPr>
      <t>金轮针布</t>
    </r>
    <r>
      <rPr>
        <sz val="12"/>
        <rFont val="Times New Roman"/>
        <family val="1"/>
      </rPr>
      <t xml:space="preserve">( </t>
    </r>
    <r>
      <rPr>
        <sz val="12"/>
        <rFont val="宋体"/>
        <charset val="134"/>
      </rPr>
      <t>江苏</t>
    </r>
    <r>
      <rPr>
        <sz val="12"/>
        <rFont val="Times New Roman"/>
        <family val="1"/>
      </rPr>
      <t xml:space="preserve"> )</t>
    </r>
    <r>
      <rPr>
        <sz val="12"/>
        <rFont val="宋体"/>
        <charset val="134"/>
      </rPr>
      <t>有限公司</t>
    </r>
  </si>
  <si>
    <t>海门瑞一医药科技有限公司</t>
  </si>
  <si>
    <t>南通市久正人体工学股份有限公司</t>
  </si>
  <si>
    <t>南通世睿电力科技有限公司</t>
  </si>
  <si>
    <t>南通振康焊接机电有限公司</t>
  </si>
  <si>
    <t>江苏联发纺织股份有限公司</t>
  </si>
  <si>
    <t>南通华强布业有限公司</t>
  </si>
  <si>
    <t>南通新江海动力电子有限公司</t>
  </si>
  <si>
    <r>
      <rPr>
        <sz val="12"/>
        <rFont val="宋体"/>
        <charset val="134"/>
      </rPr>
      <t>新世嘉纺织品</t>
    </r>
    <r>
      <rPr>
        <sz val="12"/>
        <rFont val="Times New Roman"/>
        <family val="1"/>
      </rPr>
      <t>(</t>
    </r>
    <r>
      <rPr>
        <sz val="12"/>
        <rFont val="宋体"/>
        <charset val="134"/>
      </rPr>
      <t>南通</t>
    </r>
    <r>
      <rPr>
        <sz val="12"/>
        <rFont val="Times New Roman"/>
        <family val="1"/>
      </rPr>
      <t>)</t>
    </r>
    <r>
      <rPr>
        <sz val="12"/>
        <rFont val="宋体"/>
        <charset val="134"/>
      </rPr>
      <t>有限公司</t>
    </r>
  </si>
  <si>
    <t>江苏金呢工程织物股份有限公司</t>
  </si>
  <si>
    <t>启东中远海运海洋工程有限公司</t>
  </si>
  <si>
    <t>连云港市港圣开关制造有限公司</t>
  </si>
  <si>
    <t>江苏伟复能源有限公司</t>
  </si>
  <si>
    <t>工业互联网</t>
  </si>
  <si>
    <t>江苏正大清江制药有限公司</t>
  </si>
  <si>
    <t>江苏双环齿轮有限公司</t>
  </si>
  <si>
    <t>江苏沃德托普热力科技有限公司</t>
  </si>
  <si>
    <t>江苏今世缘酒业股份有限公司</t>
  </si>
  <si>
    <t>江苏协诚科技发展有限公司</t>
  </si>
  <si>
    <t>江苏施塔德电梯有限公司</t>
  </si>
  <si>
    <t>江苏润阳光伏科技有限公司</t>
  </si>
  <si>
    <r>
      <rPr>
        <sz val="12"/>
        <rFont val="宋体"/>
        <charset val="134"/>
      </rPr>
      <t>江苏盐电阀门有限公司</t>
    </r>
    <r>
      <rPr>
        <sz val="12"/>
        <rFont val="Times New Roman"/>
        <family val="1"/>
      </rPr>
      <t xml:space="preserve"> </t>
    </r>
  </si>
  <si>
    <t>盐城市兰丰环境工程科技有限公司</t>
  </si>
  <si>
    <t>江苏富乐德石英科技有限公司</t>
  </si>
  <si>
    <t>江苏东九重工股份有限公司</t>
  </si>
  <si>
    <t>彧寰科技江苏有限公司</t>
  </si>
  <si>
    <t>江苏蓝天环保集团股份有限公司</t>
  </si>
  <si>
    <t>个性化定制服务、工业互联网</t>
  </si>
  <si>
    <t>江苏盛安传动股份公司</t>
  </si>
  <si>
    <t>盐城金刚星精密锻造有限公司</t>
  </si>
  <si>
    <t>江苏沙印集团射阳印染有限公司</t>
  </si>
  <si>
    <r>
      <rPr>
        <sz val="12"/>
        <rFont val="宋体"/>
        <charset val="134"/>
      </rPr>
      <t>中环艾能</t>
    </r>
    <r>
      <rPr>
        <sz val="12"/>
        <rFont val="Times New Roman"/>
        <family val="1"/>
      </rPr>
      <t>(</t>
    </r>
    <r>
      <rPr>
        <sz val="12"/>
        <rFont val="宋体"/>
        <charset val="134"/>
      </rPr>
      <t>高邮</t>
    </r>
    <r>
      <rPr>
        <sz val="12"/>
        <rFont val="Times New Roman"/>
        <family val="1"/>
      </rPr>
      <t>)</t>
    </r>
    <r>
      <rPr>
        <sz val="12"/>
        <rFont val="宋体"/>
        <charset val="134"/>
      </rPr>
      <t>能源科技有限公司</t>
    </r>
  </si>
  <si>
    <t>高端科技服务</t>
  </si>
  <si>
    <t>江苏扬农化工集团有限公司</t>
  </si>
  <si>
    <t>高端科技服务、产品全生命周期管理</t>
  </si>
  <si>
    <r>
      <rPr>
        <sz val="12"/>
        <rFont val="宋体"/>
        <charset val="134"/>
      </rPr>
      <t>海沃机械</t>
    </r>
    <r>
      <rPr>
        <sz val="12"/>
        <rFont val="Times New Roman"/>
        <family val="1"/>
      </rPr>
      <t>(</t>
    </r>
    <r>
      <rPr>
        <sz val="12"/>
        <rFont val="宋体"/>
        <charset val="134"/>
      </rPr>
      <t>中国</t>
    </r>
    <r>
      <rPr>
        <sz val="12"/>
        <rFont val="Times New Roman"/>
        <family val="1"/>
      </rPr>
      <t xml:space="preserve">) </t>
    </r>
    <r>
      <rPr>
        <sz val="12"/>
        <rFont val="宋体"/>
        <charset val="134"/>
      </rPr>
      <t>有限公司</t>
    </r>
  </si>
  <si>
    <t>江苏庆峰工程集团有限公司</t>
  </si>
  <si>
    <t>宝胜系统集成科技股份有限公司</t>
  </si>
  <si>
    <t>倍加洁集团股份有限公司</t>
  </si>
  <si>
    <t>江苏科达车业有限公司</t>
  </si>
  <si>
    <t>江苏天宏机械工业有限公司</t>
  </si>
  <si>
    <r>
      <rPr>
        <sz val="12"/>
        <rFont val="宋体"/>
        <charset val="134"/>
      </rPr>
      <t>琦瑞科技</t>
    </r>
    <r>
      <rPr>
        <sz val="12"/>
        <rFont val="Times New Roman"/>
        <family val="1"/>
      </rPr>
      <t>(</t>
    </r>
    <r>
      <rPr>
        <sz val="12"/>
        <rFont val="宋体"/>
        <charset val="134"/>
      </rPr>
      <t>江苏</t>
    </r>
    <r>
      <rPr>
        <sz val="12"/>
        <rFont val="Times New Roman"/>
        <family val="1"/>
      </rPr>
      <t>)</t>
    </r>
    <r>
      <rPr>
        <sz val="12"/>
        <rFont val="宋体"/>
        <charset val="134"/>
      </rPr>
      <t>有限公司</t>
    </r>
  </si>
  <si>
    <t>江苏赛德力制药机械制造有限公司</t>
  </si>
  <si>
    <t>亚太泵阀有限公司</t>
  </si>
  <si>
    <t>江苏恒义工业技术有限公司</t>
  </si>
  <si>
    <t>江苏华聘科技有限公司</t>
  </si>
  <si>
    <t>江苏蓝电环保股份有限公司</t>
  </si>
  <si>
    <r>
      <rPr>
        <sz val="12"/>
        <rFont val="宋体"/>
        <charset val="134"/>
      </rPr>
      <t>汤臣</t>
    </r>
    <r>
      <rPr>
        <sz val="12"/>
        <rFont val="Times New Roman"/>
        <family val="1"/>
      </rPr>
      <t>(</t>
    </r>
    <r>
      <rPr>
        <sz val="12"/>
        <rFont val="宋体"/>
        <charset val="134"/>
      </rPr>
      <t>江苏</t>
    </r>
    <r>
      <rPr>
        <sz val="12"/>
        <rFont val="Times New Roman"/>
        <family val="1"/>
      </rPr>
      <t>)</t>
    </r>
    <r>
      <rPr>
        <sz val="12"/>
        <rFont val="宋体"/>
        <charset val="134"/>
      </rPr>
      <t>材料科技股份有限公司</t>
    </r>
  </si>
  <si>
    <t>聚灿光电科技（宿迁）有限公司</t>
  </si>
  <si>
    <t>江苏北斗星通汽车电子有限公司</t>
  </si>
  <si>
    <t>江苏秀强玻璃工艺股份有限公司</t>
  </si>
  <si>
    <t>江苏博迁新材料股份有限公司</t>
  </si>
  <si>
    <t>江苏华益中亨金属科技发展有限公司</t>
  </si>
  <si>
    <t>江苏双沟酒业股份有限公司</t>
  </si>
  <si>
    <t>江苏吉龙运动休闲用品有限公司</t>
  </si>
  <si>
    <t>江苏领焰智能科技股份有限公司</t>
  </si>
  <si>
    <t>江苏宏润光电科技有限公司</t>
  </si>
  <si>
    <t>个性化定制服务、现代供应链、智能制造与运营管理</t>
  </si>
  <si>
    <t>科泽新材料股份有限公司</t>
  </si>
  <si>
    <t>现代供应链、智能制造与运营管理</t>
  </si>
  <si>
    <t>海天醋业集团有限公司</t>
  </si>
  <si>
    <t>江苏阿尔法集团福瑞药业（宿迁）有限公司</t>
  </si>
  <si>
    <t>五得利集团宿迁面粉有限公司</t>
  </si>
  <si>
    <t>江苏双鹿电器有限公司</t>
  </si>
  <si>
    <t>江苏盐铁食品科技有限公司</t>
  </si>
  <si>
    <t>附件3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</si>
</sst>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 * #,##0.00_ ;_ * \-#,##0.00_ ;_ * &quot;-&quot;??_ ;_ @_ "/>
    <numFmt numFmtId="176" formatCode="0.0_);[Red]\(0.0\)"/>
    <numFmt numFmtId="177" formatCode="0_);[Red]\(0\)"/>
  </numFmts>
  <fonts count="19">
    <font>
      <sz val="11"/>
      <color theme="1"/>
      <name val="等线"/>
      <charset val="134"/>
      <scheme val="minor"/>
    </font>
    <font>
      <sz val="12"/>
      <name val="宋体"/>
      <charset val="134"/>
    </font>
    <font>
      <b/>
      <sz val="26"/>
      <name val="宋体"/>
      <charset val="134"/>
    </font>
    <font>
      <b/>
      <sz val="11"/>
      <name val="Times New Roman"/>
      <family val="1"/>
    </font>
    <font>
      <sz val="11"/>
      <name val="等线"/>
      <charset val="134"/>
      <scheme val="minor"/>
    </font>
    <font>
      <sz val="18"/>
      <name val="方正小标宋_GBK"/>
      <charset val="134"/>
    </font>
    <font>
      <b/>
      <sz val="20"/>
      <name val="方正黑体_GBK"/>
      <charset val="134"/>
    </font>
    <font>
      <sz val="11"/>
      <name val="Times New Roman"/>
      <family val="1"/>
    </font>
    <font>
      <sz val="11"/>
      <name val="Times New Roman"/>
    </font>
    <font>
      <sz val="12"/>
      <color indexed="8"/>
      <name val="Times New Roman"/>
      <family val="1"/>
    </font>
    <font>
      <sz val="12"/>
      <name val="Times New Roman"/>
      <family val="1"/>
    </font>
    <font>
      <sz val="11"/>
      <color theme="1"/>
      <name val="Times New Roman"/>
      <family val="1"/>
    </font>
    <font>
      <sz val="11"/>
      <color theme="1"/>
      <name val="等线"/>
      <charset val="134"/>
      <scheme val="minor"/>
    </font>
    <font>
      <sz val="10"/>
      <name val="Arial"/>
      <family val="2"/>
    </font>
    <font>
      <sz val="11"/>
      <name val="黑体"/>
      <charset val="134"/>
    </font>
    <font>
      <sz val="11"/>
      <color theme="1"/>
      <name val="黑体"/>
      <charset val="134"/>
    </font>
    <font>
      <b/>
      <sz val="11"/>
      <name val="宋体"/>
      <charset val="134"/>
    </font>
    <font>
      <sz val="9"/>
      <name val="等线"/>
      <charset val="134"/>
      <scheme val="minor"/>
    </font>
    <font>
      <sz val="14"/>
      <name val="方正黑体_GBK"/>
      <family val="4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>
      <alignment vertical="center"/>
    </xf>
    <xf numFmtId="0" fontId="13" fillId="0" borderId="0" applyNumberFormat="0" applyFont="0" applyFill="0" applyBorder="0" applyAlignment="0" applyProtection="0"/>
    <xf numFmtId="0" fontId="12" fillId="0" borderId="0">
      <alignment vertical="center"/>
    </xf>
    <xf numFmtId="43" fontId="12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7" fillId="0" borderId="2" xfId="1" applyFont="1" applyFill="1" applyBorder="1" applyAlignment="1">
      <alignment horizontal="center" vertical="center" wrapText="1"/>
    </xf>
    <xf numFmtId="176" fontId="7" fillId="0" borderId="2" xfId="1" applyNumberFormat="1" applyFont="1" applyFill="1" applyBorder="1" applyAlignment="1">
      <alignment horizontal="center" vertical="center" wrapText="1"/>
    </xf>
    <xf numFmtId="177" fontId="7" fillId="0" borderId="2" xfId="1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" fillId="0" borderId="2" xfId="0" applyFont="1" applyFill="1" applyBorder="1" applyAlignment="1">
      <alignment vertical="center"/>
    </xf>
    <xf numFmtId="0" fontId="10" fillId="0" borderId="2" xfId="0" applyFont="1" applyFill="1" applyBorder="1" applyAlignment="1">
      <alignment vertical="center"/>
    </xf>
    <xf numFmtId="0" fontId="6" fillId="0" borderId="1" xfId="1" applyNumberFormat="1" applyFont="1" applyFill="1" applyBorder="1" applyAlignment="1">
      <alignment horizontal="center" vertical="center" wrapText="1"/>
    </xf>
    <xf numFmtId="0" fontId="7" fillId="0" borderId="2" xfId="1" applyNumberFormat="1" applyFont="1" applyFill="1" applyBorder="1" applyAlignment="1">
      <alignment horizontal="center" vertical="center" wrapText="1"/>
    </xf>
    <xf numFmtId="0" fontId="7" fillId="0" borderId="2" xfId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176" fontId="7" fillId="0" borderId="2" xfId="1" applyNumberFormat="1" applyFont="1" applyFill="1" applyBorder="1" applyAlignment="1">
      <alignment horizontal="center" vertical="center" wrapText="1"/>
    </xf>
    <xf numFmtId="0" fontId="7" fillId="0" borderId="2" xfId="0" applyFont="1" applyBorder="1" applyAlignment="1">
      <alignment horizontal="center" vertical="center"/>
    </xf>
    <xf numFmtId="0" fontId="11" fillId="0" borderId="2" xfId="0" applyFont="1" applyBorder="1" applyAlignment="1">
      <alignment horizontal="center" vertical="center" wrapText="1"/>
    </xf>
    <xf numFmtId="0" fontId="5" fillId="0" borderId="0" xfId="2" applyFont="1" applyFill="1" applyAlignment="1">
      <alignment horizontal="center" vertical="center"/>
    </xf>
    <xf numFmtId="0" fontId="18" fillId="0" borderId="0" xfId="0" applyFont="1" applyAlignment="1">
      <alignment horizontal="left" vertical="center"/>
    </xf>
  </cellXfs>
  <cellStyles count="4">
    <cellStyle name="常规" xfId="0" builtinId="0"/>
    <cellStyle name="常规 2" xfId="1"/>
    <cellStyle name="常规 3" xfId="2"/>
    <cellStyle name="千位分隔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VL125"/>
  <sheetViews>
    <sheetView tabSelected="1" workbookViewId="0">
      <pane xSplit="4" ySplit="4" topLeftCell="E5" activePane="bottomRight" state="frozen"/>
      <selection pane="topRight"/>
      <selection pane="bottomLeft"/>
      <selection pane="bottomRight" activeCell="U7" sqref="U7"/>
    </sheetView>
  </sheetViews>
  <sheetFormatPr defaultColWidth="9" defaultRowHeight="14.25"/>
  <cols>
    <col min="1" max="1" width="9" style="4" hidden="1" customWidth="1"/>
    <col min="2" max="2" width="16.5" style="5" customWidth="1"/>
    <col min="3" max="3" width="0.5" style="5" hidden="1" customWidth="1"/>
    <col min="4" max="4" width="72.75" style="6" customWidth="1"/>
    <col min="5" max="10" width="15.875" style="4" hidden="1" customWidth="1"/>
    <col min="11" max="11" width="15.5" style="4" hidden="1" customWidth="1"/>
    <col min="12" max="13" width="15.375" style="4" hidden="1" customWidth="1"/>
    <col min="14" max="14" width="16.375" style="4" hidden="1" customWidth="1"/>
    <col min="15" max="16" width="19.375" style="4" hidden="1" customWidth="1"/>
    <col min="17" max="17" width="18.875" style="4" hidden="1" customWidth="1"/>
    <col min="18" max="18" width="18.75" style="4" hidden="1" customWidth="1"/>
    <col min="19" max="19" width="13.5" style="4" hidden="1" customWidth="1"/>
    <col min="20" max="16384" width="9" style="4"/>
  </cols>
  <sheetData>
    <row r="1" spans="1:16132" ht="40.5" customHeight="1">
      <c r="B1" s="23" t="s">
        <v>220</v>
      </c>
    </row>
    <row r="2" spans="1:16132" s="1" customFormat="1" ht="54" customHeight="1">
      <c r="A2" s="22" t="s">
        <v>0</v>
      </c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2"/>
      <c r="P2" s="22"/>
      <c r="Q2" s="22"/>
      <c r="R2" s="22"/>
      <c r="S2" s="22"/>
      <c r="IR2" s="18"/>
      <c r="IS2" s="18"/>
      <c r="IT2" s="18"/>
      <c r="IU2" s="18"/>
      <c r="IV2" s="18"/>
      <c r="IW2" s="18"/>
      <c r="IX2" s="18"/>
      <c r="IY2" s="18"/>
      <c r="IZ2" s="18"/>
      <c r="SN2" s="18"/>
      <c r="SO2" s="18"/>
      <c r="SP2" s="18"/>
      <c r="SQ2" s="18"/>
      <c r="SR2" s="18"/>
      <c r="SS2" s="18"/>
      <c r="ST2" s="18"/>
      <c r="SU2" s="18"/>
      <c r="SV2" s="18"/>
      <c r="ACJ2" s="18"/>
      <c r="ACK2" s="18"/>
      <c r="ACL2" s="18"/>
      <c r="ACM2" s="18"/>
      <c r="ACN2" s="18"/>
      <c r="ACO2" s="18"/>
      <c r="ACP2" s="18"/>
      <c r="ACQ2" s="18"/>
      <c r="ACR2" s="18"/>
      <c r="AMF2" s="18"/>
      <c r="AMG2" s="18"/>
      <c r="AMH2" s="18"/>
      <c r="AMI2" s="18"/>
      <c r="AMJ2" s="18"/>
      <c r="AMK2" s="18"/>
      <c r="AML2" s="18"/>
      <c r="AMM2" s="18"/>
      <c r="AMN2" s="18"/>
      <c r="AWB2" s="18"/>
      <c r="AWC2" s="18"/>
      <c r="AWD2" s="18"/>
      <c r="AWE2" s="18"/>
      <c r="AWF2" s="18"/>
      <c r="AWG2" s="18"/>
      <c r="AWH2" s="18"/>
      <c r="AWI2" s="18"/>
      <c r="AWJ2" s="18"/>
      <c r="BFX2" s="18"/>
      <c r="BFY2" s="18"/>
      <c r="BFZ2" s="18"/>
      <c r="BGA2" s="18"/>
      <c r="BGB2" s="18"/>
      <c r="BGC2" s="18"/>
      <c r="BGD2" s="18"/>
      <c r="BGE2" s="18"/>
      <c r="BGF2" s="18"/>
      <c r="BPT2" s="18"/>
      <c r="BPU2" s="18"/>
      <c r="BPV2" s="18"/>
      <c r="BPW2" s="18"/>
      <c r="BPX2" s="18"/>
      <c r="BPY2" s="18"/>
      <c r="BPZ2" s="18"/>
      <c r="BQA2" s="18"/>
      <c r="BQB2" s="18"/>
      <c r="BZP2" s="18"/>
      <c r="BZQ2" s="18"/>
      <c r="BZR2" s="18"/>
      <c r="BZS2" s="18"/>
      <c r="BZT2" s="18"/>
      <c r="BZU2" s="18"/>
      <c r="BZV2" s="18"/>
      <c r="BZW2" s="18"/>
      <c r="BZX2" s="18"/>
      <c r="CJL2" s="18"/>
      <c r="CJM2" s="18"/>
      <c r="CJN2" s="18"/>
      <c r="CJO2" s="18"/>
      <c r="CJP2" s="18"/>
      <c r="CJQ2" s="18"/>
      <c r="CJR2" s="18"/>
      <c r="CJS2" s="18"/>
      <c r="CJT2" s="18"/>
      <c r="CTH2" s="18"/>
      <c r="CTI2" s="18"/>
      <c r="CTJ2" s="18"/>
      <c r="CTK2" s="18"/>
      <c r="CTL2" s="18"/>
      <c r="CTM2" s="18"/>
      <c r="CTN2" s="18"/>
      <c r="CTO2" s="18"/>
      <c r="CTP2" s="18"/>
      <c r="DDD2" s="18"/>
      <c r="DDE2" s="18"/>
      <c r="DDF2" s="18"/>
      <c r="DDG2" s="18"/>
      <c r="DDH2" s="18"/>
      <c r="DDI2" s="18"/>
      <c r="DDJ2" s="18"/>
      <c r="DDK2" s="18"/>
      <c r="DDL2" s="18"/>
      <c r="DMZ2" s="18"/>
      <c r="DNA2" s="18"/>
      <c r="DNB2" s="18"/>
      <c r="DNC2" s="18"/>
      <c r="DND2" s="18"/>
      <c r="DNE2" s="18"/>
      <c r="DNF2" s="18"/>
      <c r="DNG2" s="18"/>
      <c r="DNH2" s="18"/>
      <c r="DWV2" s="18"/>
      <c r="DWW2" s="18"/>
      <c r="DWX2" s="18"/>
      <c r="DWY2" s="18"/>
      <c r="DWZ2" s="18"/>
      <c r="DXA2" s="18"/>
      <c r="DXB2" s="18"/>
      <c r="DXC2" s="18"/>
      <c r="DXD2" s="18"/>
      <c r="EGR2" s="18"/>
      <c r="EGS2" s="18"/>
      <c r="EGT2" s="18"/>
      <c r="EGU2" s="18"/>
      <c r="EGV2" s="18"/>
      <c r="EGW2" s="18"/>
      <c r="EGX2" s="18"/>
      <c r="EGY2" s="18"/>
      <c r="EGZ2" s="18"/>
      <c r="EQN2" s="18"/>
      <c r="EQO2" s="18"/>
      <c r="EQP2" s="18"/>
      <c r="EQQ2" s="18"/>
      <c r="EQR2" s="18"/>
      <c r="EQS2" s="18"/>
      <c r="EQT2" s="18"/>
      <c r="EQU2" s="18"/>
      <c r="EQV2" s="18"/>
      <c r="FAJ2" s="18"/>
      <c r="FAK2" s="18"/>
      <c r="FAL2" s="18"/>
      <c r="FAM2" s="18"/>
      <c r="FAN2" s="18"/>
      <c r="FAO2" s="18"/>
      <c r="FAP2" s="18"/>
      <c r="FAQ2" s="18"/>
      <c r="FAR2" s="18"/>
      <c r="FKF2" s="18"/>
      <c r="FKG2" s="18"/>
      <c r="FKH2" s="18"/>
      <c r="FKI2" s="18"/>
      <c r="FKJ2" s="18"/>
      <c r="FKK2" s="18"/>
      <c r="FKL2" s="18"/>
      <c r="FKM2" s="18"/>
      <c r="FKN2" s="18"/>
      <c r="FUB2" s="18"/>
      <c r="FUC2" s="18"/>
      <c r="FUD2" s="18"/>
      <c r="FUE2" s="18"/>
      <c r="FUF2" s="18"/>
      <c r="FUG2" s="18"/>
      <c r="FUH2" s="18"/>
      <c r="FUI2" s="18"/>
      <c r="FUJ2" s="18"/>
      <c r="GDX2" s="18"/>
      <c r="GDY2" s="18"/>
      <c r="GDZ2" s="18"/>
      <c r="GEA2" s="18"/>
      <c r="GEB2" s="18"/>
      <c r="GEC2" s="18"/>
      <c r="GED2" s="18"/>
      <c r="GEE2" s="18"/>
      <c r="GEF2" s="18"/>
      <c r="GNT2" s="18"/>
      <c r="GNU2" s="18"/>
      <c r="GNV2" s="18"/>
      <c r="GNW2" s="18"/>
      <c r="GNX2" s="18"/>
      <c r="GNY2" s="18"/>
      <c r="GNZ2" s="18"/>
      <c r="GOA2" s="18"/>
      <c r="GOB2" s="18"/>
      <c r="GXP2" s="18"/>
      <c r="GXQ2" s="18"/>
      <c r="GXR2" s="18"/>
      <c r="GXS2" s="18"/>
      <c r="GXT2" s="18"/>
      <c r="GXU2" s="18"/>
      <c r="GXV2" s="18"/>
      <c r="GXW2" s="18"/>
      <c r="GXX2" s="18"/>
      <c r="HHL2" s="18"/>
      <c r="HHM2" s="18"/>
      <c r="HHN2" s="18"/>
      <c r="HHO2" s="18"/>
      <c r="HHP2" s="18"/>
      <c r="HHQ2" s="18"/>
      <c r="HHR2" s="18"/>
      <c r="HHS2" s="18"/>
      <c r="HHT2" s="18"/>
      <c r="HRH2" s="18"/>
      <c r="HRI2" s="18"/>
      <c r="HRJ2" s="18"/>
      <c r="HRK2" s="18"/>
      <c r="HRL2" s="18"/>
      <c r="HRM2" s="18"/>
      <c r="HRN2" s="18"/>
      <c r="HRO2" s="18"/>
      <c r="HRP2" s="18"/>
      <c r="IBD2" s="18"/>
      <c r="IBE2" s="18"/>
      <c r="IBF2" s="18"/>
      <c r="IBG2" s="18"/>
      <c r="IBH2" s="18"/>
      <c r="IBI2" s="18"/>
      <c r="IBJ2" s="18"/>
      <c r="IBK2" s="18"/>
      <c r="IBL2" s="18"/>
      <c r="IKZ2" s="18"/>
      <c r="ILA2" s="18"/>
      <c r="ILB2" s="18"/>
      <c r="ILC2" s="18"/>
      <c r="ILD2" s="18"/>
      <c r="ILE2" s="18"/>
      <c r="ILF2" s="18"/>
      <c r="ILG2" s="18"/>
      <c r="ILH2" s="18"/>
      <c r="IUV2" s="18"/>
      <c r="IUW2" s="18"/>
      <c r="IUX2" s="18"/>
      <c r="IUY2" s="18"/>
      <c r="IUZ2" s="18"/>
      <c r="IVA2" s="18"/>
      <c r="IVB2" s="18"/>
      <c r="IVC2" s="18"/>
      <c r="IVD2" s="18"/>
      <c r="JER2" s="18"/>
      <c r="JES2" s="18"/>
      <c r="JET2" s="18"/>
      <c r="JEU2" s="18"/>
      <c r="JEV2" s="18"/>
      <c r="JEW2" s="18"/>
      <c r="JEX2" s="18"/>
      <c r="JEY2" s="18"/>
      <c r="JEZ2" s="18"/>
      <c r="JON2" s="18"/>
      <c r="JOO2" s="18"/>
      <c r="JOP2" s="18"/>
      <c r="JOQ2" s="18"/>
      <c r="JOR2" s="18"/>
      <c r="JOS2" s="18"/>
      <c r="JOT2" s="18"/>
      <c r="JOU2" s="18"/>
      <c r="JOV2" s="18"/>
      <c r="JYJ2" s="18"/>
      <c r="JYK2" s="18"/>
      <c r="JYL2" s="18"/>
      <c r="JYM2" s="18"/>
      <c r="JYN2" s="18"/>
      <c r="JYO2" s="18"/>
      <c r="JYP2" s="18"/>
      <c r="JYQ2" s="18"/>
      <c r="JYR2" s="18"/>
      <c r="KIF2" s="18"/>
      <c r="KIG2" s="18"/>
      <c r="KIH2" s="18"/>
      <c r="KII2" s="18"/>
      <c r="KIJ2" s="18"/>
      <c r="KIK2" s="18"/>
      <c r="KIL2" s="18"/>
      <c r="KIM2" s="18"/>
      <c r="KIN2" s="18"/>
      <c r="KSB2" s="18"/>
      <c r="KSC2" s="18"/>
      <c r="KSD2" s="18"/>
      <c r="KSE2" s="18"/>
      <c r="KSF2" s="18"/>
      <c r="KSG2" s="18"/>
      <c r="KSH2" s="18"/>
      <c r="KSI2" s="18"/>
      <c r="KSJ2" s="18"/>
      <c r="LBX2" s="18"/>
      <c r="LBY2" s="18"/>
      <c r="LBZ2" s="18"/>
      <c r="LCA2" s="18"/>
      <c r="LCB2" s="18"/>
      <c r="LCC2" s="18"/>
      <c r="LCD2" s="18"/>
      <c r="LCE2" s="18"/>
      <c r="LCF2" s="18"/>
      <c r="LLT2" s="18"/>
      <c r="LLU2" s="18"/>
      <c r="LLV2" s="18"/>
      <c r="LLW2" s="18"/>
      <c r="LLX2" s="18"/>
      <c r="LLY2" s="18"/>
      <c r="LLZ2" s="18"/>
      <c r="LMA2" s="18"/>
      <c r="LMB2" s="18"/>
      <c r="LVP2" s="18"/>
      <c r="LVQ2" s="18"/>
      <c r="LVR2" s="18"/>
      <c r="LVS2" s="18"/>
      <c r="LVT2" s="18"/>
      <c r="LVU2" s="18"/>
      <c r="LVV2" s="18"/>
      <c r="LVW2" s="18"/>
      <c r="LVX2" s="18"/>
      <c r="MFL2" s="18"/>
      <c r="MFM2" s="18"/>
      <c r="MFN2" s="18"/>
      <c r="MFO2" s="18"/>
      <c r="MFP2" s="18"/>
      <c r="MFQ2" s="18"/>
      <c r="MFR2" s="18"/>
      <c r="MFS2" s="18"/>
      <c r="MFT2" s="18"/>
      <c r="MPH2" s="18"/>
      <c r="MPI2" s="18"/>
      <c r="MPJ2" s="18"/>
      <c r="MPK2" s="18"/>
      <c r="MPL2" s="18"/>
      <c r="MPM2" s="18"/>
      <c r="MPN2" s="18"/>
      <c r="MPO2" s="18"/>
      <c r="MPP2" s="18"/>
      <c r="MZD2" s="18"/>
      <c r="MZE2" s="18"/>
      <c r="MZF2" s="18"/>
      <c r="MZG2" s="18"/>
      <c r="MZH2" s="18"/>
      <c r="MZI2" s="18"/>
      <c r="MZJ2" s="18"/>
      <c r="MZK2" s="18"/>
      <c r="MZL2" s="18"/>
      <c r="NIZ2" s="18"/>
      <c r="NJA2" s="18"/>
      <c r="NJB2" s="18"/>
      <c r="NJC2" s="18"/>
      <c r="NJD2" s="18"/>
      <c r="NJE2" s="18"/>
      <c r="NJF2" s="18"/>
      <c r="NJG2" s="18"/>
      <c r="NJH2" s="18"/>
      <c r="NSV2" s="18"/>
      <c r="NSW2" s="18"/>
      <c r="NSX2" s="18"/>
      <c r="NSY2" s="18"/>
      <c r="NSZ2" s="18"/>
      <c r="NTA2" s="18"/>
      <c r="NTB2" s="18"/>
      <c r="NTC2" s="18"/>
      <c r="NTD2" s="18"/>
      <c r="OCR2" s="18"/>
      <c r="OCS2" s="18"/>
      <c r="OCT2" s="18"/>
      <c r="OCU2" s="18"/>
      <c r="OCV2" s="18"/>
      <c r="OCW2" s="18"/>
      <c r="OCX2" s="18"/>
      <c r="OCY2" s="18"/>
      <c r="OCZ2" s="18"/>
      <c r="OMN2" s="18"/>
      <c r="OMO2" s="18"/>
      <c r="OMP2" s="18"/>
      <c r="OMQ2" s="18"/>
      <c r="OMR2" s="18"/>
      <c r="OMS2" s="18"/>
      <c r="OMT2" s="18"/>
      <c r="OMU2" s="18"/>
      <c r="OMV2" s="18"/>
      <c r="OWJ2" s="18"/>
      <c r="OWK2" s="18"/>
      <c r="OWL2" s="18"/>
      <c r="OWM2" s="18"/>
      <c r="OWN2" s="18"/>
      <c r="OWO2" s="18"/>
      <c r="OWP2" s="18"/>
      <c r="OWQ2" s="18"/>
      <c r="OWR2" s="18"/>
      <c r="PGF2" s="18"/>
      <c r="PGG2" s="18"/>
      <c r="PGH2" s="18"/>
      <c r="PGI2" s="18"/>
      <c r="PGJ2" s="18"/>
      <c r="PGK2" s="18"/>
      <c r="PGL2" s="18"/>
      <c r="PGM2" s="18"/>
      <c r="PGN2" s="18"/>
      <c r="PQB2" s="18"/>
      <c r="PQC2" s="18"/>
      <c r="PQD2" s="18"/>
      <c r="PQE2" s="18"/>
      <c r="PQF2" s="18"/>
      <c r="PQG2" s="18"/>
      <c r="PQH2" s="18"/>
      <c r="PQI2" s="18"/>
      <c r="PQJ2" s="18"/>
      <c r="PZX2" s="18"/>
      <c r="PZY2" s="18"/>
      <c r="PZZ2" s="18"/>
      <c r="QAA2" s="18"/>
      <c r="QAB2" s="18"/>
      <c r="QAC2" s="18"/>
      <c r="QAD2" s="18"/>
      <c r="QAE2" s="18"/>
      <c r="QAF2" s="18"/>
      <c r="QJT2" s="18"/>
      <c r="QJU2" s="18"/>
      <c r="QJV2" s="18"/>
      <c r="QJW2" s="18"/>
      <c r="QJX2" s="18"/>
      <c r="QJY2" s="18"/>
      <c r="QJZ2" s="18"/>
      <c r="QKA2" s="18"/>
      <c r="QKB2" s="18"/>
      <c r="QTP2" s="18"/>
      <c r="QTQ2" s="18"/>
      <c r="QTR2" s="18"/>
      <c r="QTS2" s="18"/>
      <c r="QTT2" s="18"/>
      <c r="QTU2" s="18"/>
      <c r="QTV2" s="18"/>
      <c r="QTW2" s="18"/>
      <c r="QTX2" s="18"/>
      <c r="RDL2" s="18"/>
      <c r="RDM2" s="18"/>
      <c r="RDN2" s="18"/>
      <c r="RDO2" s="18"/>
      <c r="RDP2" s="18"/>
      <c r="RDQ2" s="18"/>
      <c r="RDR2" s="18"/>
      <c r="RDS2" s="18"/>
      <c r="RDT2" s="18"/>
      <c r="RNH2" s="18"/>
      <c r="RNI2" s="18"/>
      <c r="RNJ2" s="18"/>
      <c r="RNK2" s="18"/>
      <c r="RNL2" s="18"/>
      <c r="RNM2" s="18"/>
      <c r="RNN2" s="18"/>
      <c r="RNO2" s="18"/>
      <c r="RNP2" s="18"/>
      <c r="RXD2" s="18"/>
      <c r="RXE2" s="18"/>
      <c r="RXF2" s="18"/>
      <c r="RXG2" s="18"/>
      <c r="RXH2" s="18"/>
      <c r="RXI2" s="18"/>
      <c r="RXJ2" s="18"/>
      <c r="RXK2" s="18"/>
      <c r="RXL2" s="18"/>
      <c r="SGZ2" s="18"/>
      <c r="SHA2" s="18"/>
      <c r="SHB2" s="18"/>
      <c r="SHC2" s="18"/>
      <c r="SHD2" s="18"/>
      <c r="SHE2" s="18"/>
      <c r="SHF2" s="18"/>
      <c r="SHG2" s="18"/>
      <c r="SHH2" s="18"/>
      <c r="SQV2" s="18"/>
      <c r="SQW2" s="18"/>
      <c r="SQX2" s="18"/>
      <c r="SQY2" s="18"/>
      <c r="SQZ2" s="18"/>
      <c r="SRA2" s="18"/>
      <c r="SRB2" s="18"/>
      <c r="SRC2" s="18"/>
      <c r="SRD2" s="18"/>
      <c r="TAR2" s="18"/>
      <c r="TAS2" s="18"/>
      <c r="TAT2" s="18"/>
      <c r="TAU2" s="18"/>
      <c r="TAV2" s="18"/>
      <c r="TAW2" s="18"/>
      <c r="TAX2" s="18"/>
      <c r="TAY2" s="18"/>
      <c r="TAZ2" s="18"/>
      <c r="TKN2" s="18"/>
      <c r="TKO2" s="18"/>
      <c r="TKP2" s="18"/>
      <c r="TKQ2" s="18"/>
      <c r="TKR2" s="18"/>
      <c r="TKS2" s="18"/>
      <c r="TKT2" s="18"/>
      <c r="TKU2" s="18"/>
      <c r="TKV2" s="18"/>
      <c r="TUJ2" s="18"/>
      <c r="TUK2" s="18"/>
      <c r="TUL2" s="18"/>
      <c r="TUM2" s="18"/>
      <c r="TUN2" s="18"/>
      <c r="TUO2" s="18"/>
      <c r="TUP2" s="18"/>
      <c r="TUQ2" s="18"/>
      <c r="TUR2" s="18"/>
      <c r="UEF2" s="18"/>
      <c r="UEG2" s="18"/>
      <c r="UEH2" s="18"/>
      <c r="UEI2" s="18"/>
      <c r="UEJ2" s="18"/>
      <c r="UEK2" s="18"/>
      <c r="UEL2" s="18"/>
      <c r="UEM2" s="18"/>
      <c r="UEN2" s="18"/>
      <c r="UOB2" s="18"/>
      <c r="UOC2" s="18"/>
      <c r="UOD2" s="18"/>
      <c r="UOE2" s="18"/>
      <c r="UOF2" s="18"/>
      <c r="UOG2" s="18"/>
      <c r="UOH2" s="18"/>
      <c r="UOI2" s="18"/>
      <c r="UOJ2" s="18"/>
      <c r="UXX2" s="18"/>
      <c r="UXY2" s="18"/>
      <c r="UXZ2" s="18"/>
      <c r="UYA2" s="18"/>
      <c r="UYB2" s="18"/>
      <c r="UYC2" s="18"/>
      <c r="UYD2" s="18"/>
      <c r="UYE2" s="18"/>
      <c r="UYF2" s="18"/>
      <c r="VHT2" s="18"/>
      <c r="VHU2" s="18"/>
      <c r="VHV2" s="18"/>
      <c r="VHW2" s="18"/>
      <c r="VHX2" s="18"/>
      <c r="VHY2" s="18"/>
      <c r="VHZ2" s="18"/>
      <c r="VIA2" s="18"/>
      <c r="VIB2" s="18"/>
      <c r="VRP2" s="18"/>
      <c r="VRQ2" s="18"/>
      <c r="VRR2" s="18"/>
      <c r="VRS2" s="18"/>
      <c r="VRT2" s="18"/>
      <c r="VRU2" s="18"/>
      <c r="VRV2" s="18"/>
      <c r="VRW2" s="18"/>
      <c r="VRX2" s="18"/>
      <c r="WBL2" s="18"/>
      <c r="WBM2" s="18"/>
      <c r="WBN2" s="18"/>
      <c r="WBO2" s="18"/>
      <c r="WBP2" s="18"/>
      <c r="WBQ2" s="18"/>
      <c r="WBR2" s="18"/>
      <c r="WBS2" s="18"/>
      <c r="WBT2" s="18"/>
      <c r="WLH2" s="18"/>
      <c r="WLI2" s="18"/>
      <c r="WLJ2" s="18"/>
      <c r="WLK2" s="18"/>
      <c r="WLL2" s="18"/>
      <c r="WLM2" s="18"/>
      <c r="WLN2" s="18"/>
      <c r="WLO2" s="18"/>
      <c r="WLP2" s="18"/>
      <c r="WVD2" s="18"/>
      <c r="WVE2" s="18"/>
      <c r="WVF2" s="18"/>
      <c r="WVG2" s="18"/>
      <c r="WVH2" s="18"/>
      <c r="WVI2" s="18"/>
      <c r="WVJ2" s="18"/>
      <c r="WVK2" s="18"/>
      <c r="WVL2" s="18"/>
    </row>
    <row r="3" spans="1:16132" s="2" customFormat="1" ht="46.9" customHeight="1">
      <c r="A3" s="14" t="s">
        <v>1</v>
      </c>
      <c r="B3" s="15" t="s">
        <v>2</v>
      </c>
      <c r="C3" s="16" t="s">
        <v>3</v>
      </c>
      <c r="D3" s="16" t="s">
        <v>4</v>
      </c>
      <c r="E3" s="19" t="s">
        <v>5</v>
      </c>
      <c r="F3" s="19"/>
      <c r="G3" s="19"/>
      <c r="H3" s="20" t="s">
        <v>6</v>
      </c>
      <c r="I3" s="20"/>
      <c r="J3" s="20"/>
      <c r="K3" s="20" t="s">
        <v>7</v>
      </c>
      <c r="L3" s="20"/>
      <c r="M3" s="20"/>
      <c r="N3" s="20"/>
      <c r="O3" s="17" t="s">
        <v>8</v>
      </c>
      <c r="P3" s="17"/>
      <c r="Q3" s="17" t="s">
        <v>9</v>
      </c>
      <c r="R3" s="21" t="s">
        <v>10</v>
      </c>
      <c r="S3" s="21" t="s">
        <v>11</v>
      </c>
    </row>
    <row r="4" spans="1:16132" s="3" customFormat="1" ht="7.9" hidden="1" customHeight="1">
      <c r="A4" s="14"/>
      <c r="B4" s="15"/>
      <c r="C4" s="16"/>
      <c r="D4" s="16"/>
      <c r="E4" s="9" t="s">
        <v>12</v>
      </c>
      <c r="F4" s="7" t="s">
        <v>13</v>
      </c>
      <c r="G4" s="7" t="s">
        <v>14</v>
      </c>
      <c r="H4" s="9" t="s">
        <v>15</v>
      </c>
      <c r="I4" s="9" t="s">
        <v>16</v>
      </c>
      <c r="J4" s="9" t="s">
        <v>17</v>
      </c>
      <c r="K4" s="9" t="s">
        <v>18</v>
      </c>
      <c r="L4" s="8" t="s">
        <v>19</v>
      </c>
      <c r="M4" s="9" t="s">
        <v>20</v>
      </c>
      <c r="N4" s="9" t="s">
        <v>21</v>
      </c>
      <c r="O4" s="9" t="s">
        <v>22</v>
      </c>
      <c r="P4" s="7" t="s">
        <v>23</v>
      </c>
      <c r="Q4" s="17"/>
      <c r="R4" s="21"/>
      <c r="S4" s="21"/>
    </row>
    <row r="5" spans="1:16132" s="1" customFormat="1" ht="30.95" customHeight="1">
      <c r="A5" s="10" t="s">
        <v>24</v>
      </c>
      <c r="B5" s="11">
        <v>1</v>
      </c>
      <c r="C5" s="12" t="s">
        <v>25</v>
      </c>
      <c r="D5" s="12" t="s">
        <v>25</v>
      </c>
      <c r="E5" s="13">
        <v>4</v>
      </c>
      <c r="F5" s="13">
        <v>10</v>
      </c>
      <c r="G5" s="13">
        <v>10</v>
      </c>
      <c r="H5" s="13">
        <v>8</v>
      </c>
      <c r="I5" s="13">
        <v>8</v>
      </c>
      <c r="J5" s="13">
        <v>7</v>
      </c>
      <c r="K5" s="13">
        <v>8</v>
      </c>
      <c r="L5" s="13">
        <v>8</v>
      </c>
      <c r="M5" s="13">
        <v>6</v>
      </c>
      <c r="N5" s="13">
        <v>6</v>
      </c>
      <c r="O5" s="13">
        <v>6</v>
      </c>
      <c r="P5" s="13">
        <v>9</v>
      </c>
      <c r="Q5" s="13">
        <v>90</v>
      </c>
      <c r="R5" s="13">
        <v>92.6</v>
      </c>
      <c r="S5" s="13">
        <f t="shared" ref="S5:S68" si="0">AVERAGE(Q5:R5)</f>
        <v>91.3</v>
      </c>
    </row>
    <row r="6" spans="1:16132" s="1" customFormat="1" ht="30.95" customHeight="1">
      <c r="A6" s="10" t="s">
        <v>26</v>
      </c>
      <c r="B6" s="11">
        <v>2</v>
      </c>
      <c r="C6" s="12" t="s">
        <v>27</v>
      </c>
      <c r="D6" s="12" t="s">
        <v>27</v>
      </c>
      <c r="E6" s="13">
        <v>5</v>
      </c>
      <c r="F6" s="13">
        <v>10</v>
      </c>
      <c r="G6" s="13">
        <v>10</v>
      </c>
      <c r="H6" s="13">
        <v>10</v>
      </c>
      <c r="I6" s="13">
        <v>8</v>
      </c>
      <c r="J6" s="13">
        <v>7</v>
      </c>
      <c r="K6" s="13">
        <v>6</v>
      </c>
      <c r="L6" s="13">
        <v>8</v>
      </c>
      <c r="M6" s="13">
        <v>8</v>
      </c>
      <c r="N6" s="13">
        <v>7</v>
      </c>
      <c r="O6" s="13">
        <v>6</v>
      </c>
      <c r="P6" s="13">
        <v>6</v>
      </c>
      <c r="Q6" s="13">
        <v>91</v>
      </c>
      <c r="R6" s="13">
        <v>88.2</v>
      </c>
      <c r="S6" s="13">
        <f t="shared" si="0"/>
        <v>89.6</v>
      </c>
    </row>
    <row r="7" spans="1:16132" s="1" customFormat="1" ht="30.95" customHeight="1">
      <c r="A7" s="10" t="s">
        <v>28</v>
      </c>
      <c r="B7" s="11">
        <v>3</v>
      </c>
      <c r="C7" s="12" t="s">
        <v>29</v>
      </c>
      <c r="D7" s="12" t="s">
        <v>29</v>
      </c>
      <c r="E7" s="13">
        <v>5</v>
      </c>
      <c r="F7" s="13">
        <v>10</v>
      </c>
      <c r="G7" s="13">
        <v>10</v>
      </c>
      <c r="H7" s="13">
        <v>6</v>
      </c>
      <c r="I7" s="13">
        <v>8</v>
      </c>
      <c r="J7" s="13">
        <v>7</v>
      </c>
      <c r="K7" s="13">
        <v>8</v>
      </c>
      <c r="L7" s="13">
        <v>6</v>
      </c>
      <c r="M7" s="13">
        <v>8</v>
      </c>
      <c r="N7" s="13">
        <v>7</v>
      </c>
      <c r="O7" s="13">
        <v>5</v>
      </c>
      <c r="P7" s="13">
        <v>6</v>
      </c>
      <c r="Q7" s="13">
        <v>86</v>
      </c>
      <c r="R7" s="13">
        <v>87.6</v>
      </c>
      <c r="S7" s="13">
        <f t="shared" si="0"/>
        <v>86.8</v>
      </c>
    </row>
    <row r="8" spans="1:16132" s="1" customFormat="1" ht="30.95" customHeight="1">
      <c r="A8" s="10" t="s">
        <v>30</v>
      </c>
      <c r="B8" s="11">
        <v>4</v>
      </c>
      <c r="C8" s="12" t="s">
        <v>31</v>
      </c>
      <c r="D8" s="12" t="s">
        <v>31</v>
      </c>
      <c r="E8" s="13">
        <v>4</v>
      </c>
      <c r="F8" s="13">
        <v>10</v>
      </c>
      <c r="G8" s="13">
        <v>10</v>
      </c>
      <c r="H8" s="13">
        <v>10</v>
      </c>
      <c r="I8" s="13">
        <v>6</v>
      </c>
      <c r="J8" s="13">
        <v>4</v>
      </c>
      <c r="K8" s="13">
        <v>8</v>
      </c>
      <c r="L8" s="13">
        <v>6</v>
      </c>
      <c r="M8" s="13">
        <v>6</v>
      </c>
      <c r="N8" s="13">
        <v>6</v>
      </c>
      <c r="O8" s="13">
        <v>6</v>
      </c>
      <c r="P8" s="13">
        <v>9</v>
      </c>
      <c r="Q8" s="13">
        <v>85</v>
      </c>
      <c r="R8" s="13">
        <v>85</v>
      </c>
      <c r="S8" s="13">
        <f t="shared" si="0"/>
        <v>85</v>
      </c>
    </row>
    <row r="9" spans="1:16132" s="1" customFormat="1" ht="30.95" customHeight="1">
      <c r="A9" s="10" t="s">
        <v>32</v>
      </c>
      <c r="B9" s="11">
        <v>5</v>
      </c>
      <c r="C9" s="12" t="s">
        <v>33</v>
      </c>
      <c r="D9" s="12" t="s">
        <v>33</v>
      </c>
      <c r="E9" s="13">
        <v>5</v>
      </c>
      <c r="F9" s="13">
        <v>10</v>
      </c>
      <c r="G9" s="13">
        <v>8</v>
      </c>
      <c r="H9" s="13">
        <v>6</v>
      </c>
      <c r="I9" s="13">
        <v>5</v>
      </c>
      <c r="J9" s="13">
        <v>4</v>
      </c>
      <c r="K9" s="13">
        <v>10</v>
      </c>
      <c r="L9" s="13">
        <v>10</v>
      </c>
      <c r="M9" s="13">
        <v>6</v>
      </c>
      <c r="N9" s="13">
        <v>4</v>
      </c>
      <c r="O9" s="13">
        <v>5</v>
      </c>
      <c r="P9" s="13">
        <v>6</v>
      </c>
      <c r="Q9" s="13">
        <v>79</v>
      </c>
      <c r="R9" s="13">
        <v>90</v>
      </c>
      <c r="S9" s="13">
        <f t="shared" si="0"/>
        <v>84.5</v>
      </c>
    </row>
    <row r="10" spans="1:16132" s="1" customFormat="1" ht="30.95" customHeight="1">
      <c r="A10" s="10" t="s">
        <v>34</v>
      </c>
      <c r="B10" s="11">
        <v>6</v>
      </c>
      <c r="C10" s="12" t="s">
        <v>35</v>
      </c>
      <c r="D10" s="12" t="s">
        <v>35</v>
      </c>
      <c r="E10" s="13">
        <v>3</v>
      </c>
      <c r="F10" s="13">
        <v>10</v>
      </c>
      <c r="G10" s="13">
        <v>10</v>
      </c>
      <c r="H10" s="13">
        <v>10</v>
      </c>
      <c r="I10" s="13">
        <v>6</v>
      </c>
      <c r="J10" s="13">
        <v>7</v>
      </c>
      <c r="K10" s="13">
        <v>6</v>
      </c>
      <c r="L10" s="13">
        <v>6</v>
      </c>
      <c r="M10" s="13">
        <v>6</v>
      </c>
      <c r="N10" s="13">
        <v>4</v>
      </c>
      <c r="O10" s="13">
        <v>6</v>
      </c>
      <c r="P10" s="13">
        <v>6</v>
      </c>
      <c r="Q10" s="13">
        <v>80</v>
      </c>
      <c r="R10" s="13">
        <v>84</v>
      </c>
      <c r="S10" s="13">
        <f t="shared" si="0"/>
        <v>82</v>
      </c>
    </row>
    <row r="11" spans="1:16132" s="1" customFormat="1" ht="30.95" customHeight="1">
      <c r="A11" s="10" t="s">
        <v>36</v>
      </c>
      <c r="B11" s="11">
        <v>7</v>
      </c>
      <c r="C11" s="12" t="s">
        <v>37</v>
      </c>
      <c r="D11" s="12" t="s">
        <v>37</v>
      </c>
      <c r="E11" s="13">
        <v>4</v>
      </c>
      <c r="F11" s="13">
        <v>8</v>
      </c>
      <c r="G11" s="13">
        <v>10</v>
      </c>
      <c r="H11" s="13">
        <v>6</v>
      </c>
      <c r="I11" s="13">
        <v>8</v>
      </c>
      <c r="J11" s="13">
        <v>4</v>
      </c>
      <c r="K11" s="13">
        <v>8</v>
      </c>
      <c r="L11" s="13">
        <v>6</v>
      </c>
      <c r="M11" s="13">
        <v>8</v>
      </c>
      <c r="N11" s="13">
        <v>6</v>
      </c>
      <c r="O11" s="13">
        <v>4</v>
      </c>
      <c r="P11" s="13">
        <v>6</v>
      </c>
      <c r="Q11" s="13">
        <v>78</v>
      </c>
      <c r="R11" s="13">
        <v>82.4</v>
      </c>
      <c r="S11" s="13">
        <f t="shared" si="0"/>
        <v>80.2</v>
      </c>
    </row>
    <row r="12" spans="1:16132" s="1" customFormat="1" ht="30.95" customHeight="1">
      <c r="A12" s="10" t="s">
        <v>38</v>
      </c>
      <c r="B12" s="11">
        <v>8</v>
      </c>
      <c r="C12" s="12" t="s">
        <v>39</v>
      </c>
      <c r="D12" s="12" t="s">
        <v>39</v>
      </c>
      <c r="E12" s="13">
        <v>5</v>
      </c>
      <c r="F12" s="13">
        <v>6</v>
      </c>
      <c r="G12" s="13">
        <v>6</v>
      </c>
      <c r="H12" s="13">
        <v>10</v>
      </c>
      <c r="I12" s="13">
        <v>5</v>
      </c>
      <c r="J12" s="13">
        <v>6</v>
      </c>
      <c r="K12" s="13">
        <v>10</v>
      </c>
      <c r="L12" s="13">
        <v>6</v>
      </c>
      <c r="M12" s="13">
        <v>8</v>
      </c>
      <c r="N12" s="13">
        <v>4</v>
      </c>
      <c r="O12" s="13">
        <v>4</v>
      </c>
      <c r="P12" s="13">
        <v>6</v>
      </c>
      <c r="Q12" s="13">
        <v>76</v>
      </c>
      <c r="R12" s="13">
        <v>82.4</v>
      </c>
      <c r="S12" s="13">
        <f t="shared" si="0"/>
        <v>79.2</v>
      </c>
    </row>
    <row r="13" spans="1:16132" s="1" customFormat="1" ht="30.95" customHeight="1">
      <c r="A13" s="10" t="s">
        <v>40</v>
      </c>
      <c r="B13" s="11">
        <v>9</v>
      </c>
      <c r="C13" s="12" t="s">
        <v>41</v>
      </c>
      <c r="D13" s="12" t="s">
        <v>42</v>
      </c>
      <c r="E13" s="13">
        <v>4</v>
      </c>
      <c r="F13" s="13">
        <v>10</v>
      </c>
      <c r="G13" s="13">
        <v>8</v>
      </c>
      <c r="H13" s="13">
        <v>10</v>
      </c>
      <c r="I13" s="13">
        <v>5</v>
      </c>
      <c r="J13" s="13">
        <v>4</v>
      </c>
      <c r="K13" s="13">
        <v>8</v>
      </c>
      <c r="L13" s="13">
        <v>8</v>
      </c>
      <c r="M13" s="13">
        <v>8</v>
      </c>
      <c r="N13" s="13">
        <v>7</v>
      </c>
      <c r="O13" s="13">
        <v>6</v>
      </c>
      <c r="P13" s="13">
        <v>9</v>
      </c>
      <c r="Q13" s="13">
        <v>87</v>
      </c>
      <c r="R13" s="13">
        <v>87.4</v>
      </c>
      <c r="S13" s="13">
        <f t="shared" si="0"/>
        <v>87.2</v>
      </c>
    </row>
    <row r="14" spans="1:16132" s="1" customFormat="1" ht="30.95" customHeight="1">
      <c r="A14" s="10" t="s">
        <v>43</v>
      </c>
      <c r="B14" s="11">
        <v>10</v>
      </c>
      <c r="C14" s="12" t="s">
        <v>44</v>
      </c>
      <c r="D14" s="12" t="s">
        <v>45</v>
      </c>
      <c r="E14" s="13">
        <v>5</v>
      </c>
      <c r="F14" s="13">
        <v>8</v>
      </c>
      <c r="G14" s="13">
        <v>6</v>
      </c>
      <c r="H14" s="13">
        <v>10</v>
      </c>
      <c r="I14" s="13">
        <v>5</v>
      </c>
      <c r="J14" s="13">
        <v>4</v>
      </c>
      <c r="K14" s="13">
        <v>10</v>
      </c>
      <c r="L14" s="13">
        <v>8</v>
      </c>
      <c r="M14" s="13">
        <v>8</v>
      </c>
      <c r="N14" s="13">
        <v>7</v>
      </c>
      <c r="O14" s="13">
        <v>5</v>
      </c>
      <c r="P14" s="13">
        <v>3</v>
      </c>
      <c r="Q14" s="13">
        <v>79</v>
      </c>
      <c r="R14" s="13">
        <v>91.6</v>
      </c>
      <c r="S14" s="13">
        <f t="shared" si="0"/>
        <v>85.3</v>
      </c>
    </row>
    <row r="15" spans="1:16132" s="1" customFormat="1" ht="30.95" customHeight="1">
      <c r="A15" s="10" t="s">
        <v>46</v>
      </c>
      <c r="B15" s="11">
        <v>11</v>
      </c>
      <c r="C15" s="12" t="s">
        <v>41</v>
      </c>
      <c r="D15" s="12" t="s">
        <v>47</v>
      </c>
      <c r="E15" s="13">
        <v>5</v>
      </c>
      <c r="F15" s="13">
        <v>6</v>
      </c>
      <c r="G15" s="13">
        <v>6</v>
      </c>
      <c r="H15" s="13">
        <v>10</v>
      </c>
      <c r="I15" s="13">
        <v>8</v>
      </c>
      <c r="J15" s="13">
        <v>4</v>
      </c>
      <c r="K15" s="13">
        <v>10</v>
      </c>
      <c r="L15" s="13">
        <v>8</v>
      </c>
      <c r="M15" s="13">
        <v>8</v>
      </c>
      <c r="N15" s="13">
        <v>7</v>
      </c>
      <c r="O15" s="13">
        <v>4</v>
      </c>
      <c r="P15" s="13">
        <v>6</v>
      </c>
      <c r="Q15" s="13">
        <v>82</v>
      </c>
      <c r="R15" s="13">
        <v>87.6</v>
      </c>
      <c r="S15" s="13">
        <f t="shared" si="0"/>
        <v>84.8</v>
      </c>
    </row>
    <row r="16" spans="1:16132" s="1" customFormat="1" ht="30.95" customHeight="1">
      <c r="A16" s="10" t="s">
        <v>48</v>
      </c>
      <c r="B16" s="11">
        <v>12</v>
      </c>
      <c r="C16" s="12" t="s">
        <v>49</v>
      </c>
      <c r="D16" s="12" t="s">
        <v>50</v>
      </c>
      <c r="E16" s="13">
        <v>3</v>
      </c>
      <c r="F16" s="13">
        <v>6</v>
      </c>
      <c r="G16" s="13">
        <v>6</v>
      </c>
      <c r="H16" s="13">
        <v>10</v>
      </c>
      <c r="I16" s="13">
        <v>6</v>
      </c>
      <c r="J16" s="13">
        <v>6</v>
      </c>
      <c r="K16" s="13">
        <v>10</v>
      </c>
      <c r="L16" s="13">
        <v>6</v>
      </c>
      <c r="M16" s="13">
        <v>8</v>
      </c>
      <c r="N16" s="13">
        <v>4</v>
      </c>
      <c r="O16" s="13">
        <v>6</v>
      </c>
      <c r="P16" s="13">
        <v>6</v>
      </c>
      <c r="Q16" s="13">
        <v>77</v>
      </c>
      <c r="R16" s="13">
        <v>91.4</v>
      </c>
      <c r="S16" s="13">
        <f t="shared" si="0"/>
        <v>84.2</v>
      </c>
    </row>
    <row r="17" spans="1:19" s="1" customFormat="1" ht="30.95" customHeight="1">
      <c r="A17" s="10" t="s">
        <v>51</v>
      </c>
      <c r="B17" s="11">
        <v>13</v>
      </c>
      <c r="C17" s="12" t="s">
        <v>52</v>
      </c>
      <c r="D17" s="12" t="s">
        <v>53</v>
      </c>
      <c r="E17" s="13">
        <v>5</v>
      </c>
      <c r="F17" s="13">
        <v>6</v>
      </c>
      <c r="G17" s="13">
        <v>10</v>
      </c>
      <c r="H17" s="13">
        <v>10</v>
      </c>
      <c r="I17" s="13">
        <v>6</v>
      </c>
      <c r="J17" s="13">
        <v>6</v>
      </c>
      <c r="K17" s="13">
        <v>10</v>
      </c>
      <c r="L17" s="13">
        <v>10</v>
      </c>
      <c r="M17" s="13">
        <v>8</v>
      </c>
      <c r="N17" s="13">
        <v>6</v>
      </c>
      <c r="O17" s="13">
        <v>4</v>
      </c>
      <c r="P17" s="13">
        <v>6</v>
      </c>
      <c r="Q17" s="13">
        <v>87</v>
      </c>
      <c r="R17" s="13">
        <v>80.400000000000006</v>
      </c>
      <c r="S17" s="13">
        <f t="shared" si="0"/>
        <v>83.7</v>
      </c>
    </row>
    <row r="18" spans="1:19" s="1" customFormat="1" ht="30.95" customHeight="1">
      <c r="A18" s="10" t="s">
        <v>54</v>
      </c>
      <c r="B18" s="11">
        <v>14</v>
      </c>
      <c r="C18" s="12" t="s">
        <v>52</v>
      </c>
      <c r="D18" s="12" t="s">
        <v>55</v>
      </c>
      <c r="E18" s="13">
        <v>5</v>
      </c>
      <c r="F18" s="13">
        <v>8</v>
      </c>
      <c r="G18" s="13">
        <v>8</v>
      </c>
      <c r="H18" s="13">
        <v>8</v>
      </c>
      <c r="I18" s="13">
        <v>6</v>
      </c>
      <c r="J18" s="13">
        <v>6</v>
      </c>
      <c r="K18" s="13">
        <v>10</v>
      </c>
      <c r="L18" s="13">
        <v>6</v>
      </c>
      <c r="M18" s="13">
        <v>8</v>
      </c>
      <c r="N18" s="13">
        <v>7</v>
      </c>
      <c r="O18" s="13">
        <v>6</v>
      </c>
      <c r="P18" s="13">
        <v>6</v>
      </c>
      <c r="Q18" s="13">
        <v>84</v>
      </c>
      <c r="R18" s="13">
        <v>81.2</v>
      </c>
      <c r="S18" s="13">
        <f t="shared" si="0"/>
        <v>82.6</v>
      </c>
    </row>
    <row r="19" spans="1:19" s="1" customFormat="1" ht="30.95" customHeight="1">
      <c r="A19" s="10" t="s">
        <v>56</v>
      </c>
      <c r="B19" s="11">
        <v>15</v>
      </c>
      <c r="C19" s="12" t="s">
        <v>57</v>
      </c>
      <c r="D19" s="12" t="s">
        <v>58</v>
      </c>
      <c r="E19" s="13">
        <v>4</v>
      </c>
      <c r="F19" s="13">
        <v>6</v>
      </c>
      <c r="G19" s="13">
        <v>6</v>
      </c>
      <c r="H19" s="13">
        <v>10</v>
      </c>
      <c r="I19" s="13">
        <v>8</v>
      </c>
      <c r="J19" s="13">
        <v>7</v>
      </c>
      <c r="K19" s="13">
        <v>8</v>
      </c>
      <c r="L19" s="13">
        <v>6</v>
      </c>
      <c r="M19" s="13">
        <v>6</v>
      </c>
      <c r="N19" s="13">
        <v>6</v>
      </c>
      <c r="O19" s="13">
        <v>5</v>
      </c>
      <c r="P19" s="13">
        <v>9</v>
      </c>
      <c r="Q19" s="13">
        <v>81</v>
      </c>
      <c r="R19" s="13">
        <v>83.6</v>
      </c>
      <c r="S19" s="13">
        <f t="shared" si="0"/>
        <v>82.3</v>
      </c>
    </row>
    <row r="20" spans="1:19" s="1" customFormat="1" ht="30.95" customHeight="1">
      <c r="A20" s="10" t="s">
        <v>59</v>
      </c>
      <c r="B20" s="11">
        <v>16</v>
      </c>
      <c r="C20" s="12" t="s">
        <v>52</v>
      </c>
      <c r="D20" s="12" t="s">
        <v>60</v>
      </c>
      <c r="E20" s="13">
        <v>4</v>
      </c>
      <c r="F20" s="13">
        <v>6</v>
      </c>
      <c r="G20" s="13">
        <v>6</v>
      </c>
      <c r="H20" s="13">
        <v>6</v>
      </c>
      <c r="I20" s="13">
        <v>8</v>
      </c>
      <c r="J20" s="13">
        <v>4</v>
      </c>
      <c r="K20" s="13">
        <v>8</v>
      </c>
      <c r="L20" s="13">
        <v>10</v>
      </c>
      <c r="M20" s="13">
        <v>6</v>
      </c>
      <c r="N20" s="13">
        <v>4</v>
      </c>
      <c r="O20" s="13">
        <v>5</v>
      </c>
      <c r="P20" s="13">
        <v>9</v>
      </c>
      <c r="Q20" s="13">
        <v>76</v>
      </c>
      <c r="R20" s="13">
        <v>79.599999999999994</v>
      </c>
      <c r="S20" s="13">
        <f t="shared" si="0"/>
        <v>77.8</v>
      </c>
    </row>
    <row r="21" spans="1:19" s="1" customFormat="1" ht="30.95" customHeight="1">
      <c r="A21" s="10" t="s">
        <v>61</v>
      </c>
      <c r="B21" s="11">
        <v>17</v>
      </c>
      <c r="C21" s="12" t="s">
        <v>57</v>
      </c>
      <c r="D21" s="12" t="s">
        <v>62</v>
      </c>
      <c r="E21" s="13">
        <v>5</v>
      </c>
      <c r="F21" s="13">
        <v>6</v>
      </c>
      <c r="G21" s="13">
        <v>8</v>
      </c>
      <c r="H21" s="13">
        <v>10</v>
      </c>
      <c r="I21" s="13">
        <v>8</v>
      </c>
      <c r="J21" s="13">
        <v>7</v>
      </c>
      <c r="K21" s="13">
        <v>10</v>
      </c>
      <c r="L21" s="13">
        <v>10</v>
      </c>
      <c r="M21" s="13">
        <v>6</v>
      </c>
      <c r="N21" s="13">
        <v>4</v>
      </c>
      <c r="O21" s="13">
        <v>6</v>
      </c>
      <c r="P21" s="13">
        <v>6</v>
      </c>
      <c r="Q21" s="13">
        <v>86</v>
      </c>
      <c r="R21" s="13">
        <v>84.6</v>
      </c>
      <c r="S21" s="13">
        <f t="shared" si="0"/>
        <v>85.3</v>
      </c>
    </row>
    <row r="22" spans="1:19" s="1" customFormat="1" ht="30.95" customHeight="1">
      <c r="A22" s="10" t="s">
        <v>63</v>
      </c>
      <c r="B22" s="11">
        <v>18</v>
      </c>
      <c r="C22" s="12" t="s">
        <v>57</v>
      </c>
      <c r="D22" s="12" t="s">
        <v>64</v>
      </c>
      <c r="E22" s="13">
        <v>4</v>
      </c>
      <c r="F22" s="13">
        <v>8</v>
      </c>
      <c r="G22" s="13">
        <v>8</v>
      </c>
      <c r="H22" s="13">
        <v>10</v>
      </c>
      <c r="I22" s="13">
        <v>6</v>
      </c>
      <c r="J22" s="13">
        <v>7</v>
      </c>
      <c r="K22" s="13">
        <v>8</v>
      </c>
      <c r="L22" s="13">
        <v>6</v>
      </c>
      <c r="M22" s="13">
        <v>8</v>
      </c>
      <c r="N22" s="13">
        <v>7</v>
      </c>
      <c r="O22" s="13">
        <v>6</v>
      </c>
      <c r="P22" s="13">
        <v>9</v>
      </c>
      <c r="Q22" s="13">
        <v>87</v>
      </c>
      <c r="R22" s="13">
        <v>87.4</v>
      </c>
      <c r="S22" s="13">
        <f t="shared" si="0"/>
        <v>87.2</v>
      </c>
    </row>
    <row r="23" spans="1:19" s="1" customFormat="1" ht="30.95" customHeight="1">
      <c r="A23" s="10" t="s">
        <v>65</v>
      </c>
      <c r="B23" s="11">
        <v>19</v>
      </c>
      <c r="C23" s="12" t="s">
        <v>52</v>
      </c>
      <c r="D23" s="12" t="s">
        <v>66</v>
      </c>
      <c r="E23" s="13">
        <v>4</v>
      </c>
      <c r="F23" s="13">
        <v>8</v>
      </c>
      <c r="G23" s="13">
        <v>10</v>
      </c>
      <c r="H23" s="13">
        <v>10</v>
      </c>
      <c r="I23" s="13">
        <v>8</v>
      </c>
      <c r="J23" s="13">
        <v>6</v>
      </c>
      <c r="K23" s="13">
        <v>6</v>
      </c>
      <c r="L23" s="13">
        <v>10</v>
      </c>
      <c r="M23" s="13">
        <v>6</v>
      </c>
      <c r="N23" s="13">
        <v>7</v>
      </c>
      <c r="O23" s="13">
        <v>5</v>
      </c>
      <c r="P23" s="13">
        <v>6</v>
      </c>
      <c r="Q23" s="13">
        <v>86</v>
      </c>
      <c r="R23" s="13">
        <v>85.2</v>
      </c>
      <c r="S23" s="13">
        <f t="shared" si="0"/>
        <v>85.6</v>
      </c>
    </row>
    <row r="24" spans="1:19" s="1" customFormat="1" ht="30.95" customHeight="1">
      <c r="A24" s="10" t="s">
        <v>67</v>
      </c>
      <c r="B24" s="11">
        <v>20</v>
      </c>
      <c r="C24" s="12" t="s">
        <v>57</v>
      </c>
      <c r="D24" s="12" t="s">
        <v>68</v>
      </c>
      <c r="E24" s="13">
        <v>5</v>
      </c>
      <c r="F24" s="13">
        <v>8</v>
      </c>
      <c r="G24" s="13">
        <v>8</v>
      </c>
      <c r="H24" s="13">
        <v>8</v>
      </c>
      <c r="I24" s="13">
        <v>6</v>
      </c>
      <c r="J24" s="13">
        <v>4</v>
      </c>
      <c r="K24" s="13">
        <v>10</v>
      </c>
      <c r="L24" s="13">
        <v>10</v>
      </c>
      <c r="M24" s="13">
        <v>8</v>
      </c>
      <c r="N24" s="13">
        <v>7</v>
      </c>
      <c r="O24" s="13">
        <v>5</v>
      </c>
      <c r="P24" s="13">
        <v>6</v>
      </c>
      <c r="Q24" s="13">
        <v>85</v>
      </c>
      <c r="R24" s="13">
        <v>84.6</v>
      </c>
      <c r="S24" s="13">
        <f t="shared" si="0"/>
        <v>84.8</v>
      </c>
    </row>
    <row r="25" spans="1:19" s="1" customFormat="1" ht="30.95" customHeight="1">
      <c r="A25" s="10" t="s">
        <v>69</v>
      </c>
      <c r="B25" s="11">
        <v>21</v>
      </c>
      <c r="C25" s="12" t="s">
        <v>70</v>
      </c>
      <c r="D25" s="12" t="s">
        <v>71</v>
      </c>
      <c r="E25" s="13">
        <v>4</v>
      </c>
      <c r="F25" s="13">
        <v>6</v>
      </c>
      <c r="G25" s="13">
        <v>8</v>
      </c>
      <c r="H25" s="13">
        <v>10</v>
      </c>
      <c r="I25" s="13">
        <v>8</v>
      </c>
      <c r="J25" s="13">
        <v>7</v>
      </c>
      <c r="K25" s="13">
        <v>8</v>
      </c>
      <c r="L25" s="13">
        <v>6</v>
      </c>
      <c r="M25" s="13">
        <v>6</v>
      </c>
      <c r="N25" s="13">
        <v>4</v>
      </c>
      <c r="O25" s="13">
        <v>5</v>
      </c>
      <c r="P25" s="13">
        <v>6</v>
      </c>
      <c r="Q25" s="13">
        <v>78</v>
      </c>
      <c r="R25" s="13">
        <v>83.8</v>
      </c>
      <c r="S25" s="13">
        <f t="shared" si="0"/>
        <v>80.900000000000006</v>
      </c>
    </row>
    <row r="26" spans="1:19" s="1" customFormat="1" ht="30.95" customHeight="1">
      <c r="A26" s="10" t="s">
        <v>72</v>
      </c>
      <c r="B26" s="11">
        <v>22</v>
      </c>
      <c r="C26" s="12" t="s">
        <v>41</v>
      </c>
      <c r="D26" s="12" t="s">
        <v>73</v>
      </c>
      <c r="E26" s="13">
        <v>4</v>
      </c>
      <c r="F26" s="13">
        <v>8</v>
      </c>
      <c r="G26" s="13">
        <v>8</v>
      </c>
      <c r="H26" s="13">
        <v>8</v>
      </c>
      <c r="I26" s="13">
        <v>6</v>
      </c>
      <c r="J26" s="13">
        <v>6</v>
      </c>
      <c r="K26" s="13">
        <v>10</v>
      </c>
      <c r="L26" s="13">
        <v>8</v>
      </c>
      <c r="M26" s="13">
        <v>6</v>
      </c>
      <c r="N26" s="13">
        <v>4</v>
      </c>
      <c r="O26" s="13">
        <v>5</v>
      </c>
      <c r="P26" s="13">
        <v>6</v>
      </c>
      <c r="Q26" s="13">
        <v>79</v>
      </c>
      <c r="R26" s="13">
        <v>81.599999999999994</v>
      </c>
      <c r="S26" s="13">
        <f t="shared" si="0"/>
        <v>80.3</v>
      </c>
    </row>
    <row r="27" spans="1:19" s="1" customFormat="1" ht="30.95" customHeight="1">
      <c r="A27" s="10" t="s">
        <v>74</v>
      </c>
      <c r="B27" s="11">
        <v>23</v>
      </c>
      <c r="C27" s="12" t="s">
        <v>75</v>
      </c>
      <c r="D27" s="12" t="s">
        <v>76</v>
      </c>
      <c r="E27" s="13">
        <v>5</v>
      </c>
      <c r="F27" s="13">
        <v>8</v>
      </c>
      <c r="G27" s="13">
        <v>6</v>
      </c>
      <c r="H27" s="13">
        <v>6</v>
      </c>
      <c r="I27" s="13">
        <v>8</v>
      </c>
      <c r="J27" s="13">
        <v>7</v>
      </c>
      <c r="K27" s="13">
        <v>10</v>
      </c>
      <c r="L27" s="13">
        <v>6</v>
      </c>
      <c r="M27" s="13">
        <v>5</v>
      </c>
      <c r="N27" s="13">
        <v>4</v>
      </c>
      <c r="O27" s="13">
        <v>6</v>
      </c>
      <c r="P27" s="13">
        <v>6</v>
      </c>
      <c r="Q27" s="13">
        <v>77</v>
      </c>
      <c r="R27" s="13">
        <v>82.2</v>
      </c>
      <c r="S27" s="13">
        <f t="shared" si="0"/>
        <v>79.599999999999994</v>
      </c>
    </row>
    <row r="28" spans="1:19" s="1" customFormat="1" ht="30.95" customHeight="1">
      <c r="A28" s="10" t="s">
        <v>77</v>
      </c>
      <c r="B28" s="11">
        <v>24</v>
      </c>
      <c r="C28" s="12" t="s">
        <v>57</v>
      </c>
      <c r="D28" s="12" t="s">
        <v>78</v>
      </c>
      <c r="E28" s="13">
        <v>4</v>
      </c>
      <c r="F28" s="13">
        <v>10</v>
      </c>
      <c r="G28" s="13">
        <v>8</v>
      </c>
      <c r="H28" s="13">
        <v>8</v>
      </c>
      <c r="I28" s="13">
        <v>5</v>
      </c>
      <c r="J28" s="13">
        <v>4</v>
      </c>
      <c r="K28" s="13">
        <v>8</v>
      </c>
      <c r="L28" s="13">
        <v>10</v>
      </c>
      <c r="M28" s="13">
        <v>6</v>
      </c>
      <c r="N28" s="13">
        <v>6</v>
      </c>
      <c r="O28" s="13">
        <v>4</v>
      </c>
      <c r="P28" s="13">
        <v>3</v>
      </c>
      <c r="Q28" s="13">
        <v>76</v>
      </c>
      <c r="R28" s="13">
        <v>81</v>
      </c>
      <c r="S28" s="13">
        <f t="shared" si="0"/>
        <v>78.5</v>
      </c>
    </row>
    <row r="29" spans="1:19" s="1" customFormat="1" ht="30.95" customHeight="1">
      <c r="A29" s="10" t="s">
        <v>79</v>
      </c>
      <c r="B29" s="11">
        <v>25</v>
      </c>
      <c r="C29" s="12" t="s">
        <v>57</v>
      </c>
      <c r="D29" s="12" t="s">
        <v>80</v>
      </c>
      <c r="E29" s="13">
        <v>3</v>
      </c>
      <c r="F29" s="13">
        <v>10</v>
      </c>
      <c r="G29" s="13">
        <v>8</v>
      </c>
      <c r="H29" s="13">
        <v>8</v>
      </c>
      <c r="I29" s="13">
        <v>6</v>
      </c>
      <c r="J29" s="13">
        <v>4</v>
      </c>
      <c r="K29" s="13">
        <v>6</v>
      </c>
      <c r="L29" s="13">
        <v>8</v>
      </c>
      <c r="M29" s="13">
        <v>5</v>
      </c>
      <c r="N29" s="13">
        <v>4</v>
      </c>
      <c r="O29" s="13">
        <v>6</v>
      </c>
      <c r="P29" s="13">
        <v>9</v>
      </c>
      <c r="Q29" s="13">
        <v>77</v>
      </c>
      <c r="R29" s="13">
        <v>77.599999999999994</v>
      </c>
      <c r="S29" s="13">
        <f t="shared" si="0"/>
        <v>77.3</v>
      </c>
    </row>
    <row r="30" spans="1:19" s="1" customFormat="1" ht="30.95" customHeight="1">
      <c r="A30" s="10" t="s">
        <v>81</v>
      </c>
      <c r="B30" s="11">
        <v>26</v>
      </c>
      <c r="C30" s="12" t="s">
        <v>41</v>
      </c>
      <c r="D30" s="12" t="s">
        <v>82</v>
      </c>
      <c r="E30" s="13">
        <v>3</v>
      </c>
      <c r="F30" s="13">
        <v>8</v>
      </c>
      <c r="G30" s="13">
        <v>8</v>
      </c>
      <c r="H30" s="13">
        <v>10</v>
      </c>
      <c r="I30" s="13">
        <v>6</v>
      </c>
      <c r="J30" s="13">
        <v>6</v>
      </c>
      <c r="K30" s="13">
        <v>8</v>
      </c>
      <c r="L30" s="13">
        <v>6</v>
      </c>
      <c r="M30" s="13">
        <v>5</v>
      </c>
      <c r="N30" s="13">
        <v>4</v>
      </c>
      <c r="O30" s="13">
        <v>6</v>
      </c>
      <c r="P30" s="13">
        <v>6</v>
      </c>
      <c r="Q30" s="13">
        <v>76</v>
      </c>
      <c r="R30" s="13">
        <v>78</v>
      </c>
      <c r="S30" s="13">
        <f t="shared" si="0"/>
        <v>77</v>
      </c>
    </row>
    <row r="31" spans="1:19" s="1" customFormat="1" ht="30.95" customHeight="1">
      <c r="A31" s="10" t="s">
        <v>83</v>
      </c>
      <c r="B31" s="11">
        <v>27</v>
      </c>
      <c r="C31" s="12" t="s">
        <v>41</v>
      </c>
      <c r="D31" s="12" t="s">
        <v>84</v>
      </c>
      <c r="E31" s="13">
        <v>4</v>
      </c>
      <c r="F31" s="13">
        <v>6</v>
      </c>
      <c r="G31" s="13">
        <v>8</v>
      </c>
      <c r="H31" s="13">
        <v>6</v>
      </c>
      <c r="I31" s="13">
        <v>8</v>
      </c>
      <c r="J31" s="13">
        <v>7</v>
      </c>
      <c r="K31" s="13">
        <v>8</v>
      </c>
      <c r="L31" s="13">
        <v>6</v>
      </c>
      <c r="M31" s="13">
        <v>6</v>
      </c>
      <c r="N31" s="13">
        <v>6</v>
      </c>
      <c r="O31" s="13">
        <v>5</v>
      </c>
      <c r="P31" s="13">
        <v>6</v>
      </c>
      <c r="Q31" s="13">
        <v>76</v>
      </c>
      <c r="R31" s="13">
        <v>77.8</v>
      </c>
      <c r="S31" s="13">
        <f t="shared" si="0"/>
        <v>76.900000000000006</v>
      </c>
    </row>
    <row r="32" spans="1:19" s="1" customFormat="1" ht="30.95" customHeight="1">
      <c r="A32" s="10" t="s">
        <v>85</v>
      </c>
      <c r="B32" s="11">
        <v>28</v>
      </c>
      <c r="C32" s="12" t="s">
        <v>57</v>
      </c>
      <c r="D32" s="12" t="s">
        <v>86</v>
      </c>
      <c r="E32" s="13">
        <v>5</v>
      </c>
      <c r="F32" s="13">
        <v>10</v>
      </c>
      <c r="G32" s="13">
        <v>8</v>
      </c>
      <c r="H32" s="13">
        <v>10</v>
      </c>
      <c r="I32" s="13">
        <v>8</v>
      </c>
      <c r="J32" s="13">
        <v>6</v>
      </c>
      <c r="K32" s="13">
        <v>10</v>
      </c>
      <c r="L32" s="13">
        <v>10</v>
      </c>
      <c r="M32" s="13">
        <v>8</v>
      </c>
      <c r="N32" s="13">
        <v>7</v>
      </c>
      <c r="O32" s="13">
        <v>5</v>
      </c>
      <c r="P32" s="13">
        <v>3</v>
      </c>
      <c r="Q32" s="13">
        <v>90</v>
      </c>
      <c r="R32" s="13">
        <v>94</v>
      </c>
      <c r="S32" s="13">
        <f t="shared" si="0"/>
        <v>92</v>
      </c>
    </row>
    <row r="33" spans="1:19" s="1" customFormat="1" ht="30.95" customHeight="1">
      <c r="A33" s="10" t="s">
        <v>87</v>
      </c>
      <c r="B33" s="11">
        <v>29</v>
      </c>
      <c r="C33" s="12" t="s">
        <v>57</v>
      </c>
      <c r="D33" s="12" t="s">
        <v>88</v>
      </c>
      <c r="E33" s="13">
        <v>5</v>
      </c>
      <c r="F33" s="13">
        <v>6</v>
      </c>
      <c r="G33" s="13">
        <v>10</v>
      </c>
      <c r="H33" s="13">
        <v>10</v>
      </c>
      <c r="I33" s="13">
        <v>8</v>
      </c>
      <c r="J33" s="13">
        <v>7</v>
      </c>
      <c r="K33" s="13">
        <v>10</v>
      </c>
      <c r="L33" s="13">
        <v>8</v>
      </c>
      <c r="M33" s="13">
        <v>8</v>
      </c>
      <c r="N33" s="13">
        <v>7</v>
      </c>
      <c r="O33" s="13">
        <v>6</v>
      </c>
      <c r="P33" s="13">
        <v>6</v>
      </c>
      <c r="Q33" s="13">
        <v>91</v>
      </c>
      <c r="R33" s="13">
        <v>89.2</v>
      </c>
      <c r="S33" s="13">
        <f t="shared" si="0"/>
        <v>90.1</v>
      </c>
    </row>
    <row r="34" spans="1:19" s="1" customFormat="1" ht="30.95" customHeight="1">
      <c r="A34" s="10" t="s">
        <v>89</v>
      </c>
      <c r="B34" s="11">
        <v>30</v>
      </c>
      <c r="C34" s="12" t="s">
        <v>57</v>
      </c>
      <c r="D34" s="12" t="s">
        <v>90</v>
      </c>
      <c r="E34" s="13">
        <v>5</v>
      </c>
      <c r="F34" s="13">
        <v>10</v>
      </c>
      <c r="G34" s="13">
        <v>10</v>
      </c>
      <c r="H34" s="13">
        <v>10</v>
      </c>
      <c r="I34" s="13">
        <v>8</v>
      </c>
      <c r="J34" s="13">
        <v>7</v>
      </c>
      <c r="K34" s="13">
        <v>10</v>
      </c>
      <c r="L34" s="13">
        <v>10</v>
      </c>
      <c r="M34" s="13">
        <v>8</v>
      </c>
      <c r="N34" s="13">
        <v>7</v>
      </c>
      <c r="O34" s="13">
        <v>5</v>
      </c>
      <c r="P34" s="13">
        <v>3</v>
      </c>
      <c r="Q34" s="13">
        <v>93</v>
      </c>
      <c r="R34" s="13">
        <v>84.8</v>
      </c>
      <c r="S34" s="13">
        <f t="shared" si="0"/>
        <v>88.9</v>
      </c>
    </row>
    <row r="35" spans="1:19" s="1" customFormat="1" ht="30.95" customHeight="1">
      <c r="A35" s="10" t="s">
        <v>91</v>
      </c>
      <c r="B35" s="11">
        <v>31</v>
      </c>
      <c r="C35" s="12" t="s">
        <v>41</v>
      </c>
      <c r="D35" s="12" t="s">
        <v>92</v>
      </c>
      <c r="E35" s="13">
        <v>4</v>
      </c>
      <c r="F35" s="13">
        <v>8</v>
      </c>
      <c r="G35" s="13">
        <v>10</v>
      </c>
      <c r="H35" s="13">
        <v>8</v>
      </c>
      <c r="I35" s="13">
        <v>8</v>
      </c>
      <c r="J35" s="13">
        <v>7</v>
      </c>
      <c r="K35" s="13">
        <v>8</v>
      </c>
      <c r="L35" s="13">
        <v>10</v>
      </c>
      <c r="M35" s="13">
        <v>6</v>
      </c>
      <c r="N35" s="13">
        <v>6</v>
      </c>
      <c r="O35" s="13">
        <v>5</v>
      </c>
      <c r="P35" s="13">
        <v>6</v>
      </c>
      <c r="Q35" s="13">
        <v>86</v>
      </c>
      <c r="R35" s="13">
        <v>91</v>
      </c>
      <c r="S35" s="13">
        <f t="shared" si="0"/>
        <v>88.5</v>
      </c>
    </row>
    <row r="36" spans="1:19" s="1" customFormat="1" ht="30.95" customHeight="1">
      <c r="A36" s="10" t="s">
        <v>93</v>
      </c>
      <c r="B36" s="11">
        <v>32</v>
      </c>
      <c r="C36" s="12" t="s">
        <v>52</v>
      </c>
      <c r="D36" s="12" t="s">
        <v>94</v>
      </c>
      <c r="E36" s="13">
        <v>5</v>
      </c>
      <c r="F36" s="13">
        <v>10</v>
      </c>
      <c r="G36" s="13">
        <v>10</v>
      </c>
      <c r="H36" s="13">
        <v>6</v>
      </c>
      <c r="I36" s="13">
        <v>6</v>
      </c>
      <c r="J36" s="13">
        <v>4</v>
      </c>
      <c r="K36" s="13">
        <v>8</v>
      </c>
      <c r="L36" s="13">
        <v>10</v>
      </c>
      <c r="M36" s="13">
        <v>6</v>
      </c>
      <c r="N36" s="13">
        <v>6</v>
      </c>
      <c r="O36" s="13">
        <v>6</v>
      </c>
      <c r="P36" s="13">
        <v>6</v>
      </c>
      <c r="Q36" s="13">
        <v>83</v>
      </c>
      <c r="R36" s="13">
        <v>88</v>
      </c>
      <c r="S36" s="13">
        <f t="shared" si="0"/>
        <v>85.5</v>
      </c>
    </row>
    <row r="37" spans="1:19" s="1" customFormat="1" ht="30.95" customHeight="1">
      <c r="A37" s="10" t="s">
        <v>95</v>
      </c>
      <c r="B37" s="11">
        <v>33</v>
      </c>
      <c r="C37" s="12" t="s">
        <v>57</v>
      </c>
      <c r="D37" s="12" t="s">
        <v>96</v>
      </c>
      <c r="E37" s="13">
        <v>3</v>
      </c>
      <c r="F37" s="13">
        <v>8</v>
      </c>
      <c r="G37" s="13">
        <v>10</v>
      </c>
      <c r="H37" s="13">
        <v>8</v>
      </c>
      <c r="I37" s="13">
        <v>8</v>
      </c>
      <c r="J37" s="13">
        <v>4</v>
      </c>
      <c r="K37" s="13">
        <v>6</v>
      </c>
      <c r="L37" s="13">
        <v>8</v>
      </c>
      <c r="M37" s="13">
        <v>5</v>
      </c>
      <c r="N37" s="13">
        <v>6</v>
      </c>
      <c r="O37" s="13">
        <v>6</v>
      </c>
      <c r="P37" s="13">
        <v>9</v>
      </c>
      <c r="Q37" s="13">
        <v>81</v>
      </c>
      <c r="R37" s="13">
        <v>88.8</v>
      </c>
      <c r="S37" s="13">
        <f t="shared" si="0"/>
        <v>84.9</v>
      </c>
    </row>
    <row r="38" spans="1:19" s="1" customFormat="1" ht="30.95" customHeight="1">
      <c r="A38" s="10" t="s">
        <v>97</v>
      </c>
      <c r="B38" s="11">
        <v>34</v>
      </c>
      <c r="C38" s="12" t="s">
        <v>70</v>
      </c>
      <c r="D38" s="12" t="s">
        <v>98</v>
      </c>
      <c r="E38" s="13">
        <v>4</v>
      </c>
      <c r="F38" s="13">
        <v>8</v>
      </c>
      <c r="G38" s="13">
        <v>8</v>
      </c>
      <c r="H38" s="13">
        <v>6</v>
      </c>
      <c r="I38" s="13">
        <v>6</v>
      </c>
      <c r="J38" s="13">
        <v>7</v>
      </c>
      <c r="K38" s="13">
        <v>10</v>
      </c>
      <c r="L38" s="13">
        <v>8</v>
      </c>
      <c r="M38" s="13">
        <v>6</v>
      </c>
      <c r="N38" s="13">
        <v>7</v>
      </c>
      <c r="O38" s="13">
        <v>5</v>
      </c>
      <c r="P38" s="13">
        <v>9</v>
      </c>
      <c r="Q38" s="13">
        <v>84</v>
      </c>
      <c r="R38" s="13">
        <v>85</v>
      </c>
      <c r="S38" s="13">
        <f t="shared" si="0"/>
        <v>84.5</v>
      </c>
    </row>
    <row r="39" spans="1:19" s="1" customFormat="1" ht="30.95" customHeight="1">
      <c r="A39" s="10" t="s">
        <v>99</v>
      </c>
      <c r="B39" s="11">
        <v>35</v>
      </c>
      <c r="C39" s="12" t="s">
        <v>70</v>
      </c>
      <c r="D39" s="12" t="s">
        <v>100</v>
      </c>
      <c r="E39" s="13">
        <v>3</v>
      </c>
      <c r="F39" s="13">
        <v>10</v>
      </c>
      <c r="G39" s="13">
        <v>10</v>
      </c>
      <c r="H39" s="13">
        <v>10</v>
      </c>
      <c r="I39" s="13">
        <v>6</v>
      </c>
      <c r="J39" s="13">
        <v>4</v>
      </c>
      <c r="K39" s="13">
        <v>6</v>
      </c>
      <c r="L39" s="13">
        <v>6</v>
      </c>
      <c r="M39" s="13">
        <v>5</v>
      </c>
      <c r="N39" s="13">
        <v>6</v>
      </c>
      <c r="O39" s="13">
        <v>6</v>
      </c>
      <c r="P39" s="13">
        <v>9</v>
      </c>
      <c r="Q39" s="13">
        <v>81</v>
      </c>
      <c r="R39" s="13">
        <v>87</v>
      </c>
      <c r="S39" s="13">
        <f t="shared" si="0"/>
        <v>84</v>
      </c>
    </row>
    <row r="40" spans="1:19" s="1" customFormat="1" ht="30.95" customHeight="1">
      <c r="A40" s="10" t="s">
        <v>101</v>
      </c>
      <c r="B40" s="11">
        <v>36</v>
      </c>
      <c r="C40" s="12" t="s">
        <v>70</v>
      </c>
      <c r="D40" s="12" t="s">
        <v>102</v>
      </c>
      <c r="E40" s="13">
        <v>5</v>
      </c>
      <c r="F40" s="13">
        <v>6</v>
      </c>
      <c r="G40" s="13">
        <v>6</v>
      </c>
      <c r="H40" s="13">
        <v>10</v>
      </c>
      <c r="I40" s="13">
        <v>6</v>
      </c>
      <c r="J40" s="13">
        <v>4</v>
      </c>
      <c r="K40" s="13">
        <v>10</v>
      </c>
      <c r="L40" s="13">
        <v>6</v>
      </c>
      <c r="M40" s="13">
        <v>8</v>
      </c>
      <c r="N40" s="13">
        <v>7</v>
      </c>
      <c r="O40" s="13">
        <v>6</v>
      </c>
      <c r="P40" s="13">
        <v>6</v>
      </c>
      <c r="Q40" s="13">
        <v>80</v>
      </c>
      <c r="R40" s="13">
        <v>87.2</v>
      </c>
      <c r="S40" s="13">
        <f t="shared" si="0"/>
        <v>83.6</v>
      </c>
    </row>
    <row r="41" spans="1:19" s="1" customFormat="1" ht="30.95" customHeight="1">
      <c r="A41" s="10" t="s">
        <v>103</v>
      </c>
      <c r="B41" s="11">
        <v>37</v>
      </c>
      <c r="C41" s="12" t="s">
        <v>57</v>
      </c>
      <c r="D41" s="12" t="s">
        <v>104</v>
      </c>
      <c r="E41" s="13">
        <v>4</v>
      </c>
      <c r="F41" s="13">
        <v>8</v>
      </c>
      <c r="G41" s="13">
        <v>10</v>
      </c>
      <c r="H41" s="13">
        <v>10</v>
      </c>
      <c r="I41" s="13">
        <v>5</v>
      </c>
      <c r="J41" s="13">
        <v>4</v>
      </c>
      <c r="K41" s="13">
        <v>6</v>
      </c>
      <c r="L41" s="13">
        <v>6</v>
      </c>
      <c r="M41" s="13">
        <v>6</v>
      </c>
      <c r="N41" s="13">
        <v>6</v>
      </c>
      <c r="O41" s="13">
        <v>6</v>
      </c>
      <c r="P41" s="13">
        <v>6</v>
      </c>
      <c r="Q41" s="13">
        <v>77</v>
      </c>
      <c r="R41" s="13">
        <v>88.8</v>
      </c>
      <c r="S41" s="13">
        <f t="shared" si="0"/>
        <v>82.9</v>
      </c>
    </row>
    <row r="42" spans="1:19" s="1" customFormat="1" ht="30.95" customHeight="1">
      <c r="A42" s="10" t="s">
        <v>105</v>
      </c>
      <c r="B42" s="11">
        <v>38</v>
      </c>
      <c r="C42" s="12" t="s">
        <v>41</v>
      </c>
      <c r="D42" s="12" t="s">
        <v>106</v>
      </c>
      <c r="E42" s="13">
        <v>5</v>
      </c>
      <c r="F42" s="13">
        <v>8</v>
      </c>
      <c r="G42" s="13">
        <v>6</v>
      </c>
      <c r="H42" s="13">
        <v>6</v>
      </c>
      <c r="I42" s="13">
        <v>8</v>
      </c>
      <c r="J42" s="13">
        <v>4</v>
      </c>
      <c r="K42" s="13">
        <v>10</v>
      </c>
      <c r="L42" s="13">
        <v>8</v>
      </c>
      <c r="M42" s="13">
        <v>6</v>
      </c>
      <c r="N42" s="13">
        <v>6</v>
      </c>
      <c r="O42" s="13">
        <v>6</v>
      </c>
      <c r="P42" s="13">
        <v>6</v>
      </c>
      <c r="Q42" s="13">
        <v>79</v>
      </c>
      <c r="R42" s="13">
        <v>85.2</v>
      </c>
      <c r="S42" s="13">
        <f t="shared" si="0"/>
        <v>82.1</v>
      </c>
    </row>
    <row r="43" spans="1:19" s="1" customFormat="1" ht="30.95" customHeight="1">
      <c r="A43" s="10" t="s">
        <v>107</v>
      </c>
      <c r="B43" s="11">
        <v>39</v>
      </c>
      <c r="C43" s="12" t="s">
        <v>41</v>
      </c>
      <c r="D43" s="12" t="s">
        <v>108</v>
      </c>
      <c r="E43" s="13">
        <v>5</v>
      </c>
      <c r="F43" s="13">
        <v>6</v>
      </c>
      <c r="G43" s="13">
        <v>6</v>
      </c>
      <c r="H43" s="13">
        <v>10</v>
      </c>
      <c r="I43" s="13">
        <v>5</v>
      </c>
      <c r="J43" s="13">
        <v>4</v>
      </c>
      <c r="K43" s="13">
        <v>8</v>
      </c>
      <c r="L43" s="13">
        <v>10</v>
      </c>
      <c r="M43" s="13">
        <v>8</v>
      </c>
      <c r="N43" s="13">
        <v>6</v>
      </c>
      <c r="O43" s="13">
        <v>4</v>
      </c>
      <c r="P43" s="13">
        <v>6</v>
      </c>
      <c r="Q43" s="13">
        <v>78</v>
      </c>
      <c r="R43" s="13">
        <v>86</v>
      </c>
      <c r="S43" s="13">
        <f t="shared" si="0"/>
        <v>82</v>
      </c>
    </row>
    <row r="44" spans="1:19" s="1" customFormat="1" ht="30.95" customHeight="1">
      <c r="A44" s="10" t="s">
        <v>109</v>
      </c>
      <c r="B44" s="11">
        <v>40</v>
      </c>
      <c r="C44" s="12" t="s">
        <v>41</v>
      </c>
      <c r="D44" s="12" t="s">
        <v>110</v>
      </c>
      <c r="E44" s="13">
        <v>5</v>
      </c>
      <c r="F44" s="13">
        <v>8</v>
      </c>
      <c r="G44" s="13">
        <v>6</v>
      </c>
      <c r="H44" s="13">
        <v>6</v>
      </c>
      <c r="I44" s="13">
        <v>5</v>
      </c>
      <c r="J44" s="13">
        <v>4</v>
      </c>
      <c r="K44" s="13">
        <v>10</v>
      </c>
      <c r="L44" s="13">
        <v>6</v>
      </c>
      <c r="M44" s="13">
        <v>8</v>
      </c>
      <c r="N44" s="13">
        <v>7</v>
      </c>
      <c r="O44" s="13">
        <v>5</v>
      </c>
      <c r="P44" s="13">
        <v>6</v>
      </c>
      <c r="Q44" s="13">
        <v>76</v>
      </c>
      <c r="R44" s="13">
        <v>86.2</v>
      </c>
      <c r="S44" s="13">
        <f t="shared" si="0"/>
        <v>81.099999999999994</v>
      </c>
    </row>
    <row r="45" spans="1:19" s="1" customFormat="1" ht="30.95" customHeight="1">
      <c r="A45" s="10" t="s">
        <v>111</v>
      </c>
      <c r="B45" s="11">
        <v>41</v>
      </c>
      <c r="C45" s="12" t="s">
        <v>112</v>
      </c>
      <c r="D45" s="12" t="s">
        <v>113</v>
      </c>
      <c r="E45" s="13">
        <v>4</v>
      </c>
      <c r="F45" s="13">
        <v>10</v>
      </c>
      <c r="G45" s="13">
        <v>10</v>
      </c>
      <c r="H45" s="13">
        <v>10</v>
      </c>
      <c r="I45" s="13">
        <v>6</v>
      </c>
      <c r="J45" s="13">
        <v>6</v>
      </c>
      <c r="K45" s="13">
        <v>6</v>
      </c>
      <c r="L45" s="13">
        <v>10</v>
      </c>
      <c r="M45" s="13">
        <v>5</v>
      </c>
      <c r="N45" s="13">
        <v>4</v>
      </c>
      <c r="O45" s="13">
        <v>4</v>
      </c>
      <c r="P45" s="13">
        <v>6</v>
      </c>
      <c r="Q45" s="13">
        <v>81</v>
      </c>
      <c r="R45" s="13">
        <v>80.599999999999994</v>
      </c>
      <c r="S45" s="13">
        <f t="shared" si="0"/>
        <v>80.8</v>
      </c>
    </row>
    <row r="46" spans="1:19" s="1" customFormat="1" ht="30.95" customHeight="1">
      <c r="A46" s="10" t="s">
        <v>114</v>
      </c>
      <c r="B46" s="11">
        <v>42</v>
      </c>
      <c r="C46" s="12" t="s">
        <v>49</v>
      </c>
      <c r="D46" s="12" t="s">
        <v>115</v>
      </c>
      <c r="E46" s="13">
        <v>4</v>
      </c>
      <c r="F46" s="13">
        <v>6</v>
      </c>
      <c r="G46" s="13">
        <v>8</v>
      </c>
      <c r="H46" s="13">
        <v>6</v>
      </c>
      <c r="I46" s="13">
        <v>6</v>
      </c>
      <c r="J46" s="13">
        <v>6</v>
      </c>
      <c r="K46" s="13">
        <v>8</v>
      </c>
      <c r="L46" s="13">
        <v>8</v>
      </c>
      <c r="M46" s="13">
        <v>8</v>
      </c>
      <c r="N46" s="13">
        <v>7</v>
      </c>
      <c r="O46" s="13">
        <v>4</v>
      </c>
      <c r="P46" s="13">
        <v>6</v>
      </c>
      <c r="Q46" s="13">
        <v>77</v>
      </c>
      <c r="R46" s="13">
        <v>84.6</v>
      </c>
      <c r="S46" s="13">
        <f t="shared" si="0"/>
        <v>80.8</v>
      </c>
    </row>
    <row r="47" spans="1:19" s="1" customFormat="1" ht="30.95" customHeight="1">
      <c r="A47" s="10" t="s">
        <v>116</v>
      </c>
      <c r="B47" s="11">
        <v>43</v>
      </c>
      <c r="C47" s="12" t="s">
        <v>44</v>
      </c>
      <c r="D47" s="12" t="s">
        <v>117</v>
      </c>
      <c r="E47" s="13">
        <v>3</v>
      </c>
      <c r="F47" s="13">
        <v>10</v>
      </c>
      <c r="G47" s="13">
        <v>10</v>
      </c>
      <c r="H47" s="13">
        <v>6</v>
      </c>
      <c r="I47" s="13">
        <v>6</v>
      </c>
      <c r="J47" s="13">
        <v>4</v>
      </c>
      <c r="K47" s="13">
        <v>6</v>
      </c>
      <c r="L47" s="13">
        <v>6</v>
      </c>
      <c r="M47" s="13">
        <v>5</v>
      </c>
      <c r="N47" s="13">
        <v>6</v>
      </c>
      <c r="O47" s="13">
        <v>6</v>
      </c>
      <c r="P47" s="13">
        <v>9</v>
      </c>
      <c r="Q47" s="13">
        <v>77</v>
      </c>
      <c r="R47" s="13">
        <v>83</v>
      </c>
      <c r="S47" s="13">
        <f t="shared" si="0"/>
        <v>80</v>
      </c>
    </row>
    <row r="48" spans="1:19" s="1" customFormat="1" ht="30.95" customHeight="1">
      <c r="A48" s="10" t="s">
        <v>118</v>
      </c>
      <c r="B48" s="11">
        <v>44</v>
      </c>
      <c r="C48" s="12" t="s">
        <v>75</v>
      </c>
      <c r="D48" s="12" t="s">
        <v>119</v>
      </c>
      <c r="E48" s="13">
        <v>4</v>
      </c>
      <c r="F48" s="13">
        <v>6</v>
      </c>
      <c r="G48" s="13">
        <v>6</v>
      </c>
      <c r="H48" s="13">
        <v>6</v>
      </c>
      <c r="I48" s="13">
        <v>6</v>
      </c>
      <c r="J48" s="13">
        <v>4</v>
      </c>
      <c r="K48" s="13">
        <v>8</v>
      </c>
      <c r="L48" s="13">
        <v>8</v>
      </c>
      <c r="M48" s="13">
        <v>8</v>
      </c>
      <c r="N48" s="13">
        <v>7</v>
      </c>
      <c r="O48" s="13">
        <v>4</v>
      </c>
      <c r="P48" s="13">
        <v>9</v>
      </c>
      <c r="Q48" s="13">
        <v>76</v>
      </c>
      <c r="R48" s="13">
        <v>83.4</v>
      </c>
      <c r="S48" s="13">
        <f t="shared" si="0"/>
        <v>79.7</v>
      </c>
    </row>
    <row r="49" spans="1:19" s="1" customFormat="1" ht="30.95" customHeight="1">
      <c r="A49" s="10" t="s">
        <v>120</v>
      </c>
      <c r="B49" s="11">
        <v>45</v>
      </c>
      <c r="C49" s="12" t="s">
        <v>70</v>
      </c>
      <c r="D49" s="12" t="s">
        <v>121</v>
      </c>
      <c r="E49" s="13">
        <v>3</v>
      </c>
      <c r="F49" s="13">
        <v>10</v>
      </c>
      <c r="G49" s="13">
        <v>8</v>
      </c>
      <c r="H49" s="13">
        <v>10</v>
      </c>
      <c r="I49" s="13">
        <v>8</v>
      </c>
      <c r="J49" s="13">
        <v>6</v>
      </c>
      <c r="K49" s="13">
        <v>6</v>
      </c>
      <c r="L49" s="13">
        <v>10</v>
      </c>
      <c r="M49" s="13">
        <v>6</v>
      </c>
      <c r="N49" s="13">
        <v>4</v>
      </c>
      <c r="O49" s="13">
        <v>6</v>
      </c>
      <c r="P49" s="13">
        <v>3</v>
      </c>
      <c r="Q49" s="13">
        <v>80</v>
      </c>
      <c r="R49" s="13">
        <v>79.400000000000006</v>
      </c>
      <c r="S49" s="13">
        <f t="shared" si="0"/>
        <v>79.7</v>
      </c>
    </row>
    <row r="50" spans="1:19" s="1" customFormat="1" ht="30.95" customHeight="1">
      <c r="A50" s="10" t="s">
        <v>122</v>
      </c>
      <c r="B50" s="11">
        <v>46</v>
      </c>
      <c r="C50" s="12" t="s">
        <v>52</v>
      </c>
      <c r="D50" s="12" t="s">
        <v>123</v>
      </c>
      <c r="E50" s="13">
        <v>3</v>
      </c>
      <c r="F50" s="13">
        <v>10</v>
      </c>
      <c r="G50" s="13">
        <v>6</v>
      </c>
      <c r="H50" s="13">
        <v>10</v>
      </c>
      <c r="I50" s="13">
        <v>5</v>
      </c>
      <c r="J50" s="13">
        <v>6</v>
      </c>
      <c r="K50" s="13">
        <v>6</v>
      </c>
      <c r="L50" s="13">
        <v>10</v>
      </c>
      <c r="M50" s="13">
        <v>6</v>
      </c>
      <c r="N50" s="13">
        <v>6</v>
      </c>
      <c r="O50" s="13">
        <v>5</v>
      </c>
      <c r="P50" s="13">
        <v>3</v>
      </c>
      <c r="Q50" s="13">
        <v>76</v>
      </c>
      <c r="R50" s="13">
        <v>82.2</v>
      </c>
      <c r="S50" s="13">
        <f t="shared" si="0"/>
        <v>79.099999999999994</v>
      </c>
    </row>
    <row r="51" spans="1:19" s="1" customFormat="1" ht="30.95" customHeight="1">
      <c r="A51" s="10" t="s">
        <v>124</v>
      </c>
      <c r="B51" s="11">
        <v>47</v>
      </c>
      <c r="C51" s="12" t="s">
        <v>70</v>
      </c>
      <c r="D51" s="12" t="s">
        <v>125</v>
      </c>
      <c r="E51" s="13">
        <v>5</v>
      </c>
      <c r="F51" s="13">
        <v>8</v>
      </c>
      <c r="G51" s="13">
        <v>10</v>
      </c>
      <c r="H51" s="13">
        <v>10</v>
      </c>
      <c r="I51" s="13">
        <v>8</v>
      </c>
      <c r="J51" s="13">
        <v>6</v>
      </c>
      <c r="K51" s="13">
        <v>10</v>
      </c>
      <c r="L51" s="13">
        <v>10</v>
      </c>
      <c r="M51" s="13">
        <v>6</v>
      </c>
      <c r="N51" s="13">
        <v>7</v>
      </c>
      <c r="O51" s="13">
        <v>6</v>
      </c>
      <c r="P51" s="13">
        <v>6</v>
      </c>
      <c r="Q51" s="13">
        <v>92</v>
      </c>
      <c r="R51" s="13">
        <v>88.2</v>
      </c>
      <c r="S51" s="13">
        <f t="shared" si="0"/>
        <v>90.1</v>
      </c>
    </row>
    <row r="52" spans="1:19" s="1" customFormat="1" ht="30.95" customHeight="1">
      <c r="A52" s="10" t="s">
        <v>126</v>
      </c>
      <c r="B52" s="11">
        <v>48</v>
      </c>
      <c r="C52" s="12" t="s">
        <v>52</v>
      </c>
      <c r="D52" s="12" t="s">
        <v>127</v>
      </c>
      <c r="E52" s="13">
        <v>5</v>
      </c>
      <c r="F52" s="13">
        <v>8</v>
      </c>
      <c r="G52" s="13">
        <v>8</v>
      </c>
      <c r="H52" s="13">
        <v>10</v>
      </c>
      <c r="I52" s="13">
        <v>8</v>
      </c>
      <c r="J52" s="13">
        <v>4</v>
      </c>
      <c r="K52" s="13">
        <v>10</v>
      </c>
      <c r="L52" s="13">
        <v>8</v>
      </c>
      <c r="M52" s="13">
        <v>8</v>
      </c>
      <c r="N52" s="13">
        <v>7</v>
      </c>
      <c r="O52" s="13">
        <v>6</v>
      </c>
      <c r="P52" s="13">
        <v>6</v>
      </c>
      <c r="Q52" s="13">
        <v>88</v>
      </c>
      <c r="R52" s="13">
        <v>88.2</v>
      </c>
      <c r="S52" s="13">
        <f t="shared" si="0"/>
        <v>88.1</v>
      </c>
    </row>
    <row r="53" spans="1:19" s="1" customFormat="1" ht="30.95" customHeight="1">
      <c r="A53" s="10" t="s">
        <v>128</v>
      </c>
      <c r="B53" s="11">
        <v>49</v>
      </c>
      <c r="C53" s="12" t="s">
        <v>129</v>
      </c>
      <c r="D53" s="12" t="s">
        <v>130</v>
      </c>
      <c r="E53" s="13">
        <v>4</v>
      </c>
      <c r="F53" s="13">
        <v>10</v>
      </c>
      <c r="G53" s="13">
        <v>8</v>
      </c>
      <c r="H53" s="13">
        <v>10</v>
      </c>
      <c r="I53" s="13">
        <v>6</v>
      </c>
      <c r="J53" s="13">
        <v>7</v>
      </c>
      <c r="K53" s="13">
        <v>8</v>
      </c>
      <c r="L53" s="13">
        <v>8</v>
      </c>
      <c r="M53" s="13">
        <v>8</v>
      </c>
      <c r="N53" s="13">
        <v>7</v>
      </c>
      <c r="O53" s="13">
        <v>6</v>
      </c>
      <c r="P53" s="13">
        <v>6</v>
      </c>
      <c r="Q53" s="13">
        <v>88</v>
      </c>
      <c r="R53" s="13">
        <v>87.2</v>
      </c>
      <c r="S53" s="13">
        <f t="shared" si="0"/>
        <v>87.6</v>
      </c>
    </row>
    <row r="54" spans="1:19" s="1" customFormat="1" ht="30.95" customHeight="1">
      <c r="A54" s="10" t="s">
        <v>131</v>
      </c>
      <c r="B54" s="11">
        <v>50</v>
      </c>
      <c r="C54" s="12" t="s">
        <v>57</v>
      </c>
      <c r="D54" s="12" t="s">
        <v>132</v>
      </c>
      <c r="E54" s="13">
        <v>5</v>
      </c>
      <c r="F54" s="13">
        <v>10</v>
      </c>
      <c r="G54" s="13">
        <v>8</v>
      </c>
      <c r="H54" s="13">
        <v>10</v>
      </c>
      <c r="I54" s="13">
        <v>6</v>
      </c>
      <c r="J54" s="13">
        <v>7</v>
      </c>
      <c r="K54" s="13">
        <v>8</v>
      </c>
      <c r="L54" s="13">
        <v>6</v>
      </c>
      <c r="M54" s="13">
        <v>8</v>
      </c>
      <c r="N54" s="13">
        <v>4</v>
      </c>
      <c r="O54" s="13">
        <v>4</v>
      </c>
      <c r="P54" s="13">
        <v>6</v>
      </c>
      <c r="Q54" s="13">
        <v>82</v>
      </c>
      <c r="R54" s="13">
        <v>89.6</v>
      </c>
      <c r="S54" s="13">
        <f t="shared" si="0"/>
        <v>85.8</v>
      </c>
    </row>
    <row r="55" spans="1:19" s="1" customFormat="1" ht="30.95" customHeight="1">
      <c r="A55" s="10" t="s">
        <v>133</v>
      </c>
      <c r="B55" s="11">
        <v>51</v>
      </c>
      <c r="C55" s="12" t="s">
        <v>57</v>
      </c>
      <c r="D55" s="12" t="s">
        <v>134</v>
      </c>
      <c r="E55" s="13">
        <v>4</v>
      </c>
      <c r="F55" s="13">
        <v>8</v>
      </c>
      <c r="G55" s="13">
        <v>8</v>
      </c>
      <c r="H55" s="13">
        <v>10</v>
      </c>
      <c r="I55" s="13">
        <v>6</v>
      </c>
      <c r="J55" s="13">
        <v>6</v>
      </c>
      <c r="K55" s="13">
        <v>8</v>
      </c>
      <c r="L55" s="13">
        <v>8</v>
      </c>
      <c r="M55" s="13">
        <v>8</v>
      </c>
      <c r="N55" s="13">
        <v>6</v>
      </c>
      <c r="O55" s="13">
        <v>5</v>
      </c>
      <c r="P55" s="13">
        <v>6</v>
      </c>
      <c r="Q55" s="13">
        <v>83</v>
      </c>
      <c r="R55" s="13">
        <v>86.8</v>
      </c>
      <c r="S55" s="13">
        <f t="shared" si="0"/>
        <v>84.9</v>
      </c>
    </row>
    <row r="56" spans="1:19" s="1" customFormat="1" ht="30.95" customHeight="1">
      <c r="A56" s="10" t="s">
        <v>135</v>
      </c>
      <c r="B56" s="11">
        <v>52</v>
      </c>
      <c r="C56" s="12" t="s">
        <v>52</v>
      </c>
      <c r="D56" s="12" t="s">
        <v>136</v>
      </c>
      <c r="E56" s="13">
        <v>5</v>
      </c>
      <c r="F56" s="13">
        <v>6</v>
      </c>
      <c r="G56" s="13">
        <v>10</v>
      </c>
      <c r="H56" s="13">
        <v>8</v>
      </c>
      <c r="I56" s="13">
        <v>5</v>
      </c>
      <c r="J56" s="13">
        <v>7</v>
      </c>
      <c r="K56" s="13">
        <v>8</v>
      </c>
      <c r="L56" s="13">
        <v>8</v>
      </c>
      <c r="M56" s="13">
        <v>8</v>
      </c>
      <c r="N56" s="13">
        <v>7</v>
      </c>
      <c r="O56" s="13">
        <v>6</v>
      </c>
      <c r="P56" s="13">
        <v>6</v>
      </c>
      <c r="Q56" s="13">
        <v>84</v>
      </c>
      <c r="R56" s="13">
        <v>85.4</v>
      </c>
      <c r="S56" s="13">
        <f t="shared" si="0"/>
        <v>84.7</v>
      </c>
    </row>
    <row r="57" spans="1:19" s="1" customFormat="1" ht="30.95" customHeight="1">
      <c r="A57" s="10" t="s">
        <v>137</v>
      </c>
      <c r="B57" s="11">
        <v>53</v>
      </c>
      <c r="C57" s="12" t="s">
        <v>41</v>
      </c>
      <c r="D57" s="12" t="s">
        <v>138</v>
      </c>
      <c r="E57" s="13">
        <v>4</v>
      </c>
      <c r="F57" s="13">
        <v>8</v>
      </c>
      <c r="G57" s="13">
        <v>8</v>
      </c>
      <c r="H57" s="13">
        <v>6</v>
      </c>
      <c r="I57" s="13">
        <v>8</v>
      </c>
      <c r="J57" s="13">
        <v>6</v>
      </c>
      <c r="K57" s="13">
        <v>10</v>
      </c>
      <c r="L57" s="13">
        <v>10</v>
      </c>
      <c r="M57" s="13">
        <v>6</v>
      </c>
      <c r="N57" s="13">
        <v>7</v>
      </c>
      <c r="O57" s="13">
        <v>4</v>
      </c>
      <c r="P57" s="13">
        <v>6</v>
      </c>
      <c r="Q57" s="13">
        <v>83</v>
      </c>
      <c r="R57" s="13">
        <v>86.2</v>
      </c>
      <c r="S57" s="13">
        <f t="shared" si="0"/>
        <v>84.6</v>
      </c>
    </row>
    <row r="58" spans="1:19" s="1" customFormat="1" ht="30.95" customHeight="1">
      <c r="A58" s="10" t="s">
        <v>139</v>
      </c>
      <c r="B58" s="11">
        <v>54</v>
      </c>
      <c r="C58" s="12" t="s">
        <v>41</v>
      </c>
      <c r="D58" s="12" t="s">
        <v>140</v>
      </c>
      <c r="E58" s="13">
        <v>4</v>
      </c>
      <c r="F58" s="13">
        <v>10</v>
      </c>
      <c r="G58" s="13">
        <v>10</v>
      </c>
      <c r="H58" s="13">
        <v>6</v>
      </c>
      <c r="I58" s="13">
        <v>6</v>
      </c>
      <c r="J58" s="13">
        <v>7</v>
      </c>
      <c r="K58" s="13">
        <v>6</v>
      </c>
      <c r="L58" s="13">
        <v>6</v>
      </c>
      <c r="M58" s="13">
        <v>6</v>
      </c>
      <c r="N58" s="13">
        <v>6</v>
      </c>
      <c r="O58" s="13">
        <v>6</v>
      </c>
      <c r="P58" s="13">
        <v>6</v>
      </c>
      <c r="Q58" s="13">
        <v>79</v>
      </c>
      <c r="R58" s="13">
        <v>88</v>
      </c>
      <c r="S58" s="13">
        <f t="shared" si="0"/>
        <v>83.5</v>
      </c>
    </row>
    <row r="59" spans="1:19" s="1" customFormat="1" ht="30.95" customHeight="1">
      <c r="A59" s="10" t="s">
        <v>141</v>
      </c>
      <c r="B59" s="11">
        <v>55</v>
      </c>
      <c r="C59" s="12" t="s">
        <v>41</v>
      </c>
      <c r="D59" s="12" t="s">
        <v>142</v>
      </c>
      <c r="E59" s="13">
        <v>3</v>
      </c>
      <c r="F59" s="13">
        <v>6</v>
      </c>
      <c r="G59" s="13">
        <v>10</v>
      </c>
      <c r="H59" s="13">
        <v>10</v>
      </c>
      <c r="I59" s="13">
        <v>8</v>
      </c>
      <c r="J59" s="13">
        <v>7</v>
      </c>
      <c r="K59" s="13">
        <v>8</v>
      </c>
      <c r="L59" s="13">
        <v>6</v>
      </c>
      <c r="M59" s="13">
        <v>8</v>
      </c>
      <c r="N59" s="13">
        <v>6</v>
      </c>
      <c r="O59" s="13">
        <v>5</v>
      </c>
      <c r="P59" s="13">
        <v>6</v>
      </c>
      <c r="Q59" s="13">
        <v>83</v>
      </c>
      <c r="R59" s="13">
        <v>83.8</v>
      </c>
      <c r="S59" s="13">
        <f t="shared" si="0"/>
        <v>83.4</v>
      </c>
    </row>
    <row r="60" spans="1:19" s="1" customFormat="1" ht="30.95" customHeight="1">
      <c r="A60" s="10" t="s">
        <v>143</v>
      </c>
      <c r="B60" s="11">
        <v>56</v>
      </c>
      <c r="C60" s="12" t="s">
        <v>52</v>
      </c>
      <c r="D60" s="12" t="s">
        <v>144</v>
      </c>
      <c r="E60" s="13">
        <v>3</v>
      </c>
      <c r="F60" s="13">
        <v>6</v>
      </c>
      <c r="G60" s="13">
        <v>10</v>
      </c>
      <c r="H60" s="13">
        <v>8</v>
      </c>
      <c r="I60" s="13">
        <v>8</v>
      </c>
      <c r="J60" s="13">
        <v>7</v>
      </c>
      <c r="K60" s="13">
        <v>6</v>
      </c>
      <c r="L60" s="13">
        <v>10</v>
      </c>
      <c r="M60" s="13">
        <v>6</v>
      </c>
      <c r="N60" s="13">
        <v>7</v>
      </c>
      <c r="O60" s="13">
        <v>4</v>
      </c>
      <c r="P60" s="13">
        <v>6</v>
      </c>
      <c r="Q60" s="13">
        <v>81</v>
      </c>
      <c r="R60" s="13">
        <v>82.8</v>
      </c>
      <c r="S60" s="13">
        <f t="shared" si="0"/>
        <v>81.900000000000006</v>
      </c>
    </row>
    <row r="61" spans="1:19" s="1" customFormat="1" ht="30.95" customHeight="1">
      <c r="A61" s="10" t="s">
        <v>145</v>
      </c>
      <c r="B61" s="11">
        <v>57</v>
      </c>
      <c r="C61" s="12" t="s">
        <v>52</v>
      </c>
      <c r="D61" s="12" t="s">
        <v>146</v>
      </c>
      <c r="E61" s="13">
        <v>3</v>
      </c>
      <c r="F61" s="13">
        <v>10</v>
      </c>
      <c r="G61" s="13">
        <v>8</v>
      </c>
      <c r="H61" s="13">
        <v>8</v>
      </c>
      <c r="I61" s="13">
        <v>5</v>
      </c>
      <c r="J61" s="13">
        <v>6</v>
      </c>
      <c r="K61" s="13">
        <v>6</v>
      </c>
      <c r="L61" s="13">
        <v>10</v>
      </c>
      <c r="M61" s="13">
        <v>5</v>
      </c>
      <c r="N61" s="13">
        <v>6</v>
      </c>
      <c r="O61" s="13">
        <v>6</v>
      </c>
      <c r="P61" s="13">
        <v>6</v>
      </c>
      <c r="Q61" s="13">
        <v>79</v>
      </c>
      <c r="R61" s="13">
        <v>83.4</v>
      </c>
      <c r="S61" s="13">
        <f t="shared" si="0"/>
        <v>81.2</v>
      </c>
    </row>
    <row r="62" spans="1:19" s="1" customFormat="1" ht="30.95" customHeight="1">
      <c r="A62" s="10" t="s">
        <v>147</v>
      </c>
      <c r="B62" s="11">
        <v>58</v>
      </c>
      <c r="C62" s="12" t="s">
        <v>41</v>
      </c>
      <c r="D62" s="12" t="s">
        <v>148</v>
      </c>
      <c r="E62" s="13">
        <v>3</v>
      </c>
      <c r="F62" s="13">
        <v>10</v>
      </c>
      <c r="G62" s="13">
        <v>10</v>
      </c>
      <c r="H62" s="13">
        <v>10</v>
      </c>
      <c r="I62" s="13">
        <v>6</v>
      </c>
      <c r="J62" s="13">
        <v>7</v>
      </c>
      <c r="K62" s="13">
        <v>6</v>
      </c>
      <c r="L62" s="13">
        <v>8</v>
      </c>
      <c r="M62" s="13">
        <v>5</v>
      </c>
      <c r="N62" s="13">
        <v>4</v>
      </c>
      <c r="O62" s="13">
        <v>5</v>
      </c>
      <c r="P62" s="13">
        <v>6</v>
      </c>
      <c r="Q62" s="13">
        <v>80</v>
      </c>
      <c r="R62" s="13">
        <v>82.2</v>
      </c>
      <c r="S62" s="13">
        <f t="shared" si="0"/>
        <v>81.099999999999994</v>
      </c>
    </row>
    <row r="63" spans="1:19" s="1" customFormat="1" ht="30.95" customHeight="1">
      <c r="A63" s="10" t="s">
        <v>149</v>
      </c>
      <c r="B63" s="11">
        <v>59</v>
      </c>
      <c r="C63" s="12" t="s">
        <v>70</v>
      </c>
      <c r="D63" s="12" t="s">
        <v>150</v>
      </c>
      <c r="E63" s="13">
        <v>3</v>
      </c>
      <c r="F63" s="13">
        <v>10</v>
      </c>
      <c r="G63" s="13">
        <v>6</v>
      </c>
      <c r="H63" s="13">
        <v>10</v>
      </c>
      <c r="I63" s="13">
        <v>5</v>
      </c>
      <c r="J63" s="13">
        <v>6</v>
      </c>
      <c r="K63" s="13">
        <v>6</v>
      </c>
      <c r="L63" s="13">
        <v>6</v>
      </c>
      <c r="M63" s="13">
        <v>5</v>
      </c>
      <c r="N63" s="13">
        <v>6</v>
      </c>
      <c r="O63" s="13">
        <v>4</v>
      </c>
      <c r="P63" s="13">
        <v>9</v>
      </c>
      <c r="Q63" s="13">
        <v>76</v>
      </c>
      <c r="R63" s="13">
        <v>85</v>
      </c>
      <c r="S63" s="13">
        <f t="shared" si="0"/>
        <v>80.5</v>
      </c>
    </row>
    <row r="64" spans="1:19" s="1" customFormat="1" ht="30.95" customHeight="1">
      <c r="A64" s="10" t="s">
        <v>151</v>
      </c>
      <c r="B64" s="11">
        <v>60</v>
      </c>
      <c r="C64" s="12" t="s">
        <v>41</v>
      </c>
      <c r="D64" s="12" t="s">
        <v>152</v>
      </c>
      <c r="E64" s="13">
        <v>5</v>
      </c>
      <c r="F64" s="13">
        <v>6</v>
      </c>
      <c r="G64" s="13">
        <v>6</v>
      </c>
      <c r="H64" s="13">
        <v>8</v>
      </c>
      <c r="I64" s="13">
        <v>5</v>
      </c>
      <c r="J64" s="13">
        <v>4</v>
      </c>
      <c r="K64" s="13">
        <v>10</v>
      </c>
      <c r="L64" s="13">
        <v>8</v>
      </c>
      <c r="M64" s="13">
        <v>5</v>
      </c>
      <c r="N64" s="13">
        <v>7</v>
      </c>
      <c r="O64" s="13">
        <v>5</v>
      </c>
      <c r="P64" s="13">
        <v>6</v>
      </c>
      <c r="Q64" s="13">
        <v>75</v>
      </c>
      <c r="R64" s="13">
        <v>85</v>
      </c>
      <c r="S64" s="13">
        <f t="shared" si="0"/>
        <v>80</v>
      </c>
    </row>
    <row r="65" spans="1:19" s="1" customFormat="1" ht="30.95" customHeight="1">
      <c r="A65" s="10"/>
      <c r="B65" s="11">
        <v>61</v>
      </c>
      <c r="C65" s="12" t="s">
        <v>52</v>
      </c>
      <c r="D65" s="12" t="s">
        <v>153</v>
      </c>
      <c r="E65" s="13">
        <v>4</v>
      </c>
      <c r="F65" s="13">
        <v>6</v>
      </c>
      <c r="G65" s="13">
        <v>8</v>
      </c>
      <c r="H65" s="13">
        <v>6</v>
      </c>
      <c r="I65" s="13">
        <v>8</v>
      </c>
      <c r="J65" s="13">
        <v>6</v>
      </c>
      <c r="K65" s="13">
        <v>10</v>
      </c>
      <c r="L65" s="13">
        <v>6</v>
      </c>
      <c r="M65" s="13">
        <v>6</v>
      </c>
      <c r="N65" s="13">
        <v>6</v>
      </c>
      <c r="O65" s="13">
        <v>6</v>
      </c>
      <c r="P65" s="13">
        <v>6</v>
      </c>
      <c r="Q65" s="13">
        <v>78</v>
      </c>
      <c r="R65" s="13">
        <v>81.599999999999994</v>
      </c>
      <c r="S65" s="13">
        <f t="shared" si="0"/>
        <v>79.8</v>
      </c>
    </row>
    <row r="66" spans="1:19" s="1" customFormat="1" ht="30.95" customHeight="1">
      <c r="A66" s="10"/>
      <c r="B66" s="11">
        <v>62</v>
      </c>
      <c r="C66" s="12" t="s">
        <v>41</v>
      </c>
      <c r="D66" s="12" t="s">
        <v>154</v>
      </c>
      <c r="E66" s="13">
        <v>4</v>
      </c>
      <c r="F66" s="13">
        <v>6</v>
      </c>
      <c r="G66" s="13">
        <v>8</v>
      </c>
      <c r="H66" s="13">
        <v>8</v>
      </c>
      <c r="I66" s="13">
        <v>5</v>
      </c>
      <c r="J66" s="13">
        <v>7</v>
      </c>
      <c r="K66" s="13">
        <v>6</v>
      </c>
      <c r="L66" s="13">
        <v>10</v>
      </c>
      <c r="M66" s="13">
        <v>5</v>
      </c>
      <c r="N66" s="13">
        <v>4</v>
      </c>
      <c r="O66" s="13">
        <v>4</v>
      </c>
      <c r="P66" s="13">
        <v>9</v>
      </c>
      <c r="Q66" s="13">
        <v>76</v>
      </c>
      <c r="R66" s="13">
        <v>83.4</v>
      </c>
      <c r="S66" s="13">
        <f t="shared" si="0"/>
        <v>79.7</v>
      </c>
    </row>
    <row r="67" spans="1:19" s="1" customFormat="1" ht="30.95" customHeight="1">
      <c r="A67" s="10"/>
      <c r="B67" s="11">
        <v>63</v>
      </c>
      <c r="C67" s="12" t="s">
        <v>52</v>
      </c>
      <c r="D67" s="12" t="s">
        <v>155</v>
      </c>
      <c r="E67" s="13">
        <v>3</v>
      </c>
      <c r="F67" s="13">
        <v>8</v>
      </c>
      <c r="G67" s="13">
        <v>8</v>
      </c>
      <c r="H67" s="13">
        <v>6</v>
      </c>
      <c r="I67" s="13">
        <v>8</v>
      </c>
      <c r="J67" s="13">
        <v>7</v>
      </c>
      <c r="K67" s="13">
        <v>6</v>
      </c>
      <c r="L67" s="13">
        <v>10</v>
      </c>
      <c r="M67" s="13">
        <v>5</v>
      </c>
      <c r="N67" s="13">
        <v>4</v>
      </c>
      <c r="O67" s="13">
        <v>5</v>
      </c>
      <c r="P67" s="13">
        <v>6</v>
      </c>
      <c r="Q67" s="13">
        <v>76</v>
      </c>
      <c r="R67" s="13">
        <v>82.2</v>
      </c>
      <c r="S67" s="13">
        <f t="shared" si="0"/>
        <v>79.099999999999994</v>
      </c>
    </row>
    <row r="68" spans="1:19" s="1" customFormat="1" ht="30.95" customHeight="1">
      <c r="A68" s="10"/>
      <c r="B68" s="11">
        <v>64</v>
      </c>
      <c r="C68" s="12" t="s">
        <v>57</v>
      </c>
      <c r="D68" s="12" t="s">
        <v>156</v>
      </c>
      <c r="E68" s="13">
        <v>3</v>
      </c>
      <c r="F68" s="13">
        <v>8</v>
      </c>
      <c r="G68" s="13">
        <v>8</v>
      </c>
      <c r="H68" s="13">
        <v>8</v>
      </c>
      <c r="I68" s="13">
        <v>5</v>
      </c>
      <c r="J68" s="13">
        <v>6</v>
      </c>
      <c r="K68" s="13">
        <v>6</v>
      </c>
      <c r="L68" s="13">
        <v>8</v>
      </c>
      <c r="M68" s="13">
        <v>5</v>
      </c>
      <c r="N68" s="13">
        <v>4</v>
      </c>
      <c r="O68" s="13">
        <v>5</v>
      </c>
      <c r="P68" s="13">
        <v>9</v>
      </c>
      <c r="Q68" s="13">
        <v>75</v>
      </c>
      <c r="R68" s="13">
        <v>82.4</v>
      </c>
      <c r="S68" s="13">
        <f t="shared" si="0"/>
        <v>78.7</v>
      </c>
    </row>
    <row r="69" spans="1:19" s="1" customFormat="1" ht="30.95" customHeight="1">
      <c r="A69" s="10"/>
      <c r="B69" s="11">
        <v>65</v>
      </c>
      <c r="C69" s="12" t="s">
        <v>129</v>
      </c>
      <c r="D69" s="12" t="s">
        <v>157</v>
      </c>
      <c r="E69" s="13">
        <v>5</v>
      </c>
      <c r="F69" s="13">
        <v>10</v>
      </c>
      <c r="G69" s="13">
        <v>8</v>
      </c>
      <c r="H69" s="13">
        <v>6</v>
      </c>
      <c r="I69" s="13">
        <v>5</v>
      </c>
      <c r="J69" s="13">
        <v>7</v>
      </c>
      <c r="K69" s="13">
        <v>10</v>
      </c>
      <c r="L69" s="13">
        <v>6</v>
      </c>
      <c r="M69" s="13">
        <v>6</v>
      </c>
      <c r="N69" s="13">
        <v>4</v>
      </c>
      <c r="O69" s="13">
        <v>4</v>
      </c>
      <c r="P69" s="13">
        <v>6</v>
      </c>
      <c r="Q69" s="13">
        <v>77</v>
      </c>
      <c r="R69" s="13">
        <v>75.8</v>
      </c>
      <c r="S69" s="13">
        <f t="shared" ref="S69:S117" si="1">AVERAGE(Q69:R69)</f>
        <v>76.400000000000006</v>
      </c>
    </row>
    <row r="70" spans="1:19" s="1" customFormat="1" ht="30.95" customHeight="1">
      <c r="A70" s="10"/>
      <c r="B70" s="11">
        <v>66</v>
      </c>
      <c r="C70" s="12" t="s">
        <v>41</v>
      </c>
      <c r="D70" s="12" t="s">
        <v>158</v>
      </c>
      <c r="E70" s="13">
        <v>3</v>
      </c>
      <c r="F70" s="13">
        <v>8</v>
      </c>
      <c r="G70" s="13">
        <v>8</v>
      </c>
      <c r="H70" s="13">
        <v>6</v>
      </c>
      <c r="I70" s="13">
        <v>5</v>
      </c>
      <c r="J70" s="13">
        <v>4</v>
      </c>
      <c r="K70" s="13">
        <v>6</v>
      </c>
      <c r="L70" s="13">
        <v>8</v>
      </c>
      <c r="M70" s="13">
        <v>5</v>
      </c>
      <c r="N70" s="13">
        <v>6</v>
      </c>
      <c r="O70" s="13">
        <v>6</v>
      </c>
      <c r="P70" s="13">
        <v>9</v>
      </c>
      <c r="Q70" s="13">
        <v>74</v>
      </c>
      <c r="R70" s="13">
        <v>81.2</v>
      </c>
      <c r="S70" s="13">
        <f t="shared" si="1"/>
        <v>77.599999999999994</v>
      </c>
    </row>
    <row r="71" spans="1:19" s="1" customFormat="1" ht="30.95" customHeight="1">
      <c r="A71" s="10"/>
      <c r="B71" s="11">
        <v>67</v>
      </c>
      <c r="C71" s="12" t="s">
        <v>52</v>
      </c>
      <c r="D71" s="12" t="s">
        <v>159</v>
      </c>
      <c r="E71" s="13">
        <v>3</v>
      </c>
      <c r="F71" s="13">
        <v>6</v>
      </c>
      <c r="G71" s="13">
        <v>6</v>
      </c>
      <c r="H71" s="13">
        <v>10</v>
      </c>
      <c r="I71" s="13">
        <v>8</v>
      </c>
      <c r="J71" s="13">
        <v>6</v>
      </c>
      <c r="K71" s="13">
        <v>10</v>
      </c>
      <c r="L71" s="13">
        <v>8</v>
      </c>
      <c r="M71" s="13">
        <v>8</v>
      </c>
      <c r="N71" s="13">
        <v>6</v>
      </c>
      <c r="O71" s="13">
        <v>4</v>
      </c>
      <c r="P71" s="13">
        <v>6</v>
      </c>
      <c r="Q71" s="13">
        <v>81</v>
      </c>
      <c r="R71" s="13">
        <v>89</v>
      </c>
      <c r="S71" s="13">
        <f t="shared" si="1"/>
        <v>85</v>
      </c>
    </row>
    <row r="72" spans="1:19" s="1" customFormat="1" ht="30.95" customHeight="1">
      <c r="A72" s="10"/>
      <c r="B72" s="11">
        <v>68</v>
      </c>
      <c r="C72" s="12" t="s">
        <v>52</v>
      </c>
      <c r="D72" s="12" t="s">
        <v>160</v>
      </c>
      <c r="E72" s="13">
        <v>4</v>
      </c>
      <c r="F72" s="13">
        <v>10</v>
      </c>
      <c r="G72" s="13">
        <v>6</v>
      </c>
      <c r="H72" s="13">
        <v>8</v>
      </c>
      <c r="I72" s="13">
        <v>5</v>
      </c>
      <c r="J72" s="13">
        <v>7</v>
      </c>
      <c r="K72" s="13">
        <v>8</v>
      </c>
      <c r="L72" s="13">
        <v>8</v>
      </c>
      <c r="M72" s="13">
        <v>8</v>
      </c>
      <c r="N72" s="13">
        <v>7</v>
      </c>
      <c r="O72" s="13">
        <v>6</v>
      </c>
      <c r="P72" s="13">
        <v>6</v>
      </c>
      <c r="Q72" s="13">
        <v>83</v>
      </c>
      <c r="R72" s="13">
        <v>86.2</v>
      </c>
      <c r="S72" s="13">
        <f t="shared" si="1"/>
        <v>84.6</v>
      </c>
    </row>
    <row r="73" spans="1:19" s="1" customFormat="1" ht="30.95" customHeight="1">
      <c r="A73" s="10"/>
      <c r="B73" s="11">
        <v>69</v>
      </c>
      <c r="C73" s="12" t="s">
        <v>57</v>
      </c>
      <c r="D73" s="12" t="s">
        <v>161</v>
      </c>
      <c r="E73" s="13">
        <v>5</v>
      </c>
      <c r="F73" s="13">
        <v>8</v>
      </c>
      <c r="G73" s="13">
        <v>6</v>
      </c>
      <c r="H73" s="13">
        <v>6</v>
      </c>
      <c r="I73" s="13">
        <v>8</v>
      </c>
      <c r="J73" s="13">
        <v>7</v>
      </c>
      <c r="K73" s="13">
        <v>8</v>
      </c>
      <c r="L73" s="13">
        <v>8</v>
      </c>
      <c r="M73" s="13">
        <v>6</v>
      </c>
      <c r="N73" s="13">
        <v>6</v>
      </c>
      <c r="O73" s="13">
        <v>5</v>
      </c>
      <c r="P73" s="13">
        <v>6</v>
      </c>
      <c r="Q73" s="13">
        <v>79</v>
      </c>
      <c r="R73" s="13">
        <v>85</v>
      </c>
      <c r="S73" s="13">
        <f t="shared" si="1"/>
        <v>82</v>
      </c>
    </row>
    <row r="74" spans="1:19" s="1" customFormat="1" ht="30.95" customHeight="1">
      <c r="A74" s="10"/>
      <c r="B74" s="11">
        <v>70</v>
      </c>
      <c r="C74" s="12" t="s">
        <v>52</v>
      </c>
      <c r="D74" s="12" t="s">
        <v>162</v>
      </c>
      <c r="E74" s="13">
        <v>3</v>
      </c>
      <c r="F74" s="13">
        <v>10</v>
      </c>
      <c r="G74" s="13">
        <v>8</v>
      </c>
      <c r="H74" s="13">
        <v>8</v>
      </c>
      <c r="I74" s="13">
        <v>8</v>
      </c>
      <c r="J74" s="13">
        <v>4</v>
      </c>
      <c r="K74" s="13">
        <v>6</v>
      </c>
      <c r="L74" s="13">
        <v>10</v>
      </c>
      <c r="M74" s="13">
        <v>5</v>
      </c>
      <c r="N74" s="13">
        <v>4</v>
      </c>
      <c r="O74" s="13">
        <v>4</v>
      </c>
      <c r="P74" s="13">
        <v>6</v>
      </c>
      <c r="Q74" s="13">
        <v>76</v>
      </c>
      <c r="R74" s="13">
        <v>82.6</v>
      </c>
      <c r="S74" s="13">
        <f t="shared" si="1"/>
        <v>79.3</v>
      </c>
    </row>
    <row r="75" spans="1:19" s="1" customFormat="1" ht="30.95" customHeight="1">
      <c r="A75" s="10"/>
      <c r="B75" s="11">
        <v>71</v>
      </c>
      <c r="C75" s="12" t="s">
        <v>57</v>
      </c>
      <c r="D75" s="12" t="s">
        <v>163</v>
      </c>
      <c r="E75" s="13">
        <v>5</v>
      </c>
      <c r="F75" s="13">
        <v>6</v>
      </c>
      <c r="G75" s="13">
        <v>6</v>
      </c>
      <c r="H75" s="13">
        <v>6</v>
      </c>
      <c r="I75" s="13">
        <v>5</v>
      </c>
      <c r="J75" s="13">
        <v>6</v>
      </c>
      <c r="K75" s="13">
        <v>10</v>
      </c>
      <c r="L75" s="13">
        <v>10</v>
      </c>
      <c r="M75" s="13">
        <v>8</v>
      </c>
      <c r="N75" s="13">
        <v>7</v>
      </c>
      <c r="O75" s="13">
        <v>4</v>
      </c>
      <c r="P75" s="13">
        <v>6</v>
      </c>
      <c r="Q75" s="13">
        <v>79</v>
      </c>
      <c r="R75" s="13">
        <v>79.2</v>
      </c>
      <c r="S75" s="13">
        <f t="shared" si="1"/>
        <v>79.099999999999994</v>
      </c>
    </row>
    <row r="76" spans="1:19" s="1" customFormat="1" ht="30.95" customHeight="1">
      <c r="A76" s="10"/>
      <c r="B76" s="11">
        <v>72</v>
      </c>
      <c r="C76" s="12" t="s">
        <v>52</v>
      </c>
      <c r="D76" s="12" t="s">
        <v>164</v>
      </c>
      <c r="E76" s="13">
        <v>3</v>
      </c>
      <c r="F76" s="13">
        <v>8</v>
      </c>
      <c r="G76" s="13">
        <v>8</v>
      </c>
      <c r="H76" s="13">
        <v>10</v>
      </c>
      <c r="I76" s="13">
        <v>6</v>
      </c>
      <c r="J76" s="13">
        <v>6</v>
      </c>
      <c r="K76" s="13">
        <v>6</v>
      </c>
      <c r="L76" s="13">
        <v>10</v>
      </c>
      <c r="M76" s="13">
        <v>5</v>
      </c>
      <c r="N76" s="13">
        <v>4</v>
      </c>
      <c r="O76" s="13">
        <v>6</v>
      </c>
      <c r="P76" s="13">
        <v>3</v>
      </c>
      <c r="Q76" s="13">
        <v>75</v>
      </c>
      <c r="R76" s="13">
        <v>83</v>
      </c>
      <c r="S76" s="13">
        <f t="shared" si="1"/>
        <v>79</v>
      </c>
    </row>
    <row r="77" spans="1:19" s="1" customFormat="1" ht="30.95" customHeight="1">
      <c r="A77" s="10"/>
      <c r="B77" s="11">
        <v>73</v>
      </c>
      <c r="C77" s="12" t="s">
        <v>41</v>
      </c>
      <c r="D77" s="12" t="s">
        <v>165</v>
      </c>
      <c r="E77" s="13">
        <v>4</v>
      </c>
      <c r="F77" s="13">
        <v>8</v>
      </c>
      <c r="G77" s="13">
        <v>8</v>
      </c>
      <c r="H77" s="13">
        <v>6</v>
      </c>
      <c r="I77" s="13">
        <v>8</v>
      </c>
      <c r="J77" s="13">
        <v>6</v>
      </c>
      <c r="K77" s="13">
        <v>6</v>
      </c>
      <c r="L77" s="13">
        <v>8</v>
      </c>
      <c r="M77" s="13">
        <v>5</v>
      </c>
      <c r="N77" s="13">
        <v>4</v>
      </c>
      <c r="O77" s="13">
        <v>6</v>
      </c>
      <c r="P77" s="13">
        <v>6</v>
      </c>
      <c r="Q77" s="13">
        <v>75</v>
      </c>
      <c r="R77" s="13">
        <v>77.599999999999994</v>
      </c>
      <c r="S77" s="13">
        <f t="shared" si="1"/>
        <v>76.3</v>
      </c>
    </row>
    <row r="78" spans="1:19" s="1" customFormat="1" ht="30.95" customHeight="1">
      <c r="A78" s="10"/>
      <c r="B78" s="11">
        <v>74</v>
      </c>
      <c r="C78" s="12" t="s">
        <v>41</v>
      </c>
      <c r="D78" s="12" t="s">
        <v>166</v>
      </c>
      <c r="E78" s="13">
        <v>5</v>
      </c>
      <c r="F78" s="13">
        <v>6</v>
      </c>
      <c r="G78" s="13">
        <v>10</v>
      </c>
      <c r="H78" s="13">
        <v>6</v>
      </c>
      <c r="I78" s="13">
        <v>5</v>
      </c>
      <c r="J78" s="13">
        <v>6</v>
      </c>
      <c r="K78" s="13">
        <v>10</v>
      </c>
      <c r="L78" s="13">
        <v>10</v>
      </c>
      <c r="M78" s="13">
        <v>8</v>
      </c>
      <c r="N78" s="13">
        <v>7</v>
      </c>
      <c r="O78" s="13">
        <v>5</v>
      </c>
      <c r="P78" s="13">
        <v>6</v>
      </c>
      <c r="Q78" s="13">
        <v>84</v>
      </c>
      <c r="R78" s="13">
        <v>85.4</v>
      </c>
      <c r="S78" s="13">
        <f t="shared" si="1"/>
        <v>84.7</v>
      </c>
    </row>
    <row r="79" spans="1:19" s="1" customFormat="1" ht="30.95" customHeight="1">
      <c r="A79" s="10"/>
      <c r="B79" s="11">
        <v>75</v>
      </c>
      <c r="C79" s="12" t="s">
        <v>57</v>
      </c>
      <c r="D79" s="12" t="s">
        <v>167</v>
      </c>
      <c r="E79" s="13">
        <v>4</v>
      </c>
      <c r="F79" s="13">
        <v>8</v>
      </c>
      <c r="G79" s="13">
        <v>10</v>
      </c>
      <c r="H79" s="13">
        <v>10</v>
      </c>
      <c r="I79" s="13">
        <v>6</v>
      </c>
      <c r="J79" s="13">
        <v>6</v>
      </c>
      <c r="K79" s="13">
        <v>8</v>
      </c>
      <c r="L79" s="13">
        <v>10</v>
      </c>
      <c r="M79" s="13">
        <v>6</v>
      </c>
      <c r="N79" s="13">
        <v>6</v>
      </c>
      <c r="O79" s="13">
        <v>6</v>
      </c>
      <c r="P79" s="13">
        <v>6</v>
      </c>
      <c r="Q79" s="13">
        <v>86</v>
      </c>
      <c r="R79" s="13">
        <v>82</v>
      </c>
      <c r="S79" s="13">
        <f t="shared" si="1"/>
        <v>84</v>
      </c>
    </row>
    <row r="80" spans="1:19" s="1" customFormat="1" ht="30.95" customHeight="1">
      <c r="A80" s="10"/>
      <c r="B80" s="11">
        <v>76</v>
      </c>
      <c r="C80" s="12" t="s">
        <v>168</v>
      </c>
      <c r="D80" s="12" t="s">
        <v>169</v>
      </c>
      <c r="E80" s="13">
        <v>3</v>
      </c>
      <c r="F80" s="13">
        <v>10</v>
      </c>
      <c r="G80" s="13">
        <v>10</v>
      </c>
      <c r="H80" s="13">
        <v>10</v>
      </c>
      <c r="I80" s="13">
        <v>8</v>
      </c>
      <c r="J80" s="13">
        <v>6</v>
      </c>
      <c r="K80" s="13">
        <v>6</v>
      </c>
      <c r="L80" s="13">
        <v>10</v>
      </c>
      <c r="M80" s="13">
        <v>5</v>
      </c>
      <c r="N80" s="13">
        <v>4</v>
      </c>
      <c r="O80" s="13">
        <v>6</v>
      </c>
      <c r="P80" s="13">
        <v>6</v>
      </c>
      <c r="Q80" s="13">
        <v>84</v>
      </c>
      <c r="R80" s="13">
        <v>83</v>
      </c>
      <c r="S80" s="13">
        <f t="shared" si="1"/>
        <v>83.5</v>
      </c>
    </row>
    <row r="81" spans="1:19" s="1" customFormat="1" ht="30.95" customHeight="1">
      <c r="A81" s="10"/>
      <c r="B81" s="11">
        <v>77</v>
      </c>
      <c r="C81" s="12" t="s">
        <v>41</v>
      </c>
      <c r="D81" s="12" t="s">
        <v>170</v>
      </c>
      <c r="E81" s="13">
        <v>3</v>
      </c>
      <c r="F81" s="13">
        <v>10</v>
      </c>
      <c r="G81" s="13">
        <v>6</v>
      </c>
      <c r="H81" s="13">
        <v>10</v>
      </c>
      <c r="I81" s="13">
        <v>6</v>
      </c>
      <c r="J81" s="13">
        <v>7</v>
      </c>
      <c r="K81" s="13">
        <v>6</v>
      </c>
      <c r="L81" s="13">
        <v>10</v>
      </c>
      <c r="M81" s="13">
        <v>5</v>
      </c>
      <c r="N81" s="13">
        <v>7</v>
      </c>
      <c r="O81" s="13">
        <v>6</v>
      </c>
      <c r="P81" s="13">
        <v>6</v>
      </c>
      <c r="Q81" s="13">
        <v>82</v>
      </c>
      <c r="R81" s="13">
        <v>82.2</v>
      </c>
      <c r="S81" s="13">
        <f t="shared" si="1"/>
        <v>82.1</v>
      </c>
    </row>
    <row r="82" spans="1:19" s="1" customFormat="1" ht="30.95" customHeight="1">
      <c r="A82" s="10"/>
      <c r="B82" s="11">
        <v>78</v>
      </c>
      <c r="C82" s="12" t="s">
        <v>70</v>
      </c>
      <c r="D82" s="12" t="s">
        <v>171</v>
      </c>
      <c r="E82" s="13">
        <v>4</v>
      </c>
      <c r="F82" s="13">
        <v>8</v>
      </c>
      <c r="G82" s="13">
        <v>8</v>
      </c>
      <c r="H82" s="13">
        <v>10</v>
      </c>
      <c r="I82" s="13">
        <v>5</v>
      </c>
      <c r="J82" s="13">
        <v>7</v>
      </c>
      <c r="K82" s="13">
        <v>6</v>
      </c>
      <c r="L82" s="13">
        <v>6</v>
      </c>
      <c r="M82" s="13">
        <v>6</v>
      </c>
      <c r="N82" s="13">
        <v>6</v>
      </c>
      <c r="O82" s="13">
        <v>5</v>
      </c>
      <c r="P82" s="13">
        <v>6</v>
      </c>
      <c r="Q82" s="13">
        <v>77</v>
      </c>
      <c r="R82" s="13">
        <v>82.4</v>
      </c>
      <c r="S82" s="13">
        <f t="shared" si="1"/>
        <v>79.7</v>
      </c>
    </row>
    <row r="83" spans="1:19" s="1" customFormat="1" ht="30.95" customHeight="1">
      <c r="A83" s="10"/>
      <c r="B83" s="11">
        <v>79</v>
      </c>
      <c r="C83" s="12" t="s">
        <v>57</v>
      </c>
      <c r="D83" s="12" t="s">
        <v>172</v>
      </c>
      <c r="E83" s="13">
        <v>3</v>
      </c>
      <c r="F83" s="13">
        <v>8</v>
      </c>
      <c r="G83" s="13">
        <v>10</v>
      </c>
      <c r="H83" s="13">
        <v>10</v>
      </c>
      <c r="I83" s="13">
        <v>5</v>
      </c>
      <c r="J83" s="13">
        <v>7</v>
      </c>
      <c r="K83" s="13">
        <v>6</v>
      </c>
      <c r="L83" s="13">
        <v>8</v>
      </c>
      <c r="M83" s="13">
        <v>5</v>
      </c>
      <c r="N83" s="13">
        <v>6</v>
      </c>
      <c r="O83" s="13">
        <v>5</v>
      </c>
      <c r="P83" s="13">
        <v>6</v>
      </c>
      <c r="Q83" s="13">
        <v>79</v>
      </c>
      <c r="R83" s="13">
        <v>79.8</v>
      </c>
      <c r="S83" s="13">
        <f t="shared" si="1"/>
        <v>79.400000000000006</v>
      </c>
    </row>
    <row r="84" spans="1:19" s="1" customFormat="1" ht="30.95" customHeight="1">
      <c r="A84" s="10"/>
      <c r="B84" s="11">
        <v>80</v>
      </c>
      <c r="C84" s="12" t="s">
        <v>129</v>
      </c>
      <c r="D84" s="12" t="s">
        <v>173</v>
      </c>
      <c r="E84" s="13">
        <v>3</v>
      </c>
      <c r="F84" s="13">
        <v>10</v>
      </c>
      <c r="G84" s="13">
        <v>10</v>
      </c>
      <c r="H84" s="13">
        <v>6</v>
      </c>
      <c r="I84" s="13">
        <v>5</v>
      </c>
      <c r="J84" s="13">
        <v>6</v>
      </c>
      <c r="K84" s="13">
        <v>6</v>
      </c>
      <c r="L84" s="13">
        <v>8</v>
      </c>
      <c r="M84" s="13">
        <v>5</v>
      </c>
      <c r="N84" s="13">
        <v>4</v>
      </c>
      <c r="O84" s="13">
        <v>6</v>
      </c>
      <c r="P84" s="13">
        <v>6</v>
      </c>
      <c r="Q84" s="13">
        <v>75</v>
      </c>
      <c r="R84" s="13">
        <v>81.8</v>
      </c>
      <c r="S84" s="13">
        <f t="shared" si="1"/>
        <v>78.400000000000006</v>
      </c>
    </row>
    <row r="85" spans="1:19" s="1" customFormat="1" ht="30.95" customHeight="1">
      <c r="A85" s="10"/>
      <c r="B85" s="11">
        <v>81</v>
      </c>
      <c r="C85" s="12" t="s">
        <v>57</v>
      </c>
      <c r="D85" s="12" t="s">
        <v>174</v>
      </c>
      <c r="E85" s="13">
        <v>3</v>
      </c>
      <c r="F85" s="13">
        <v>8</v>
      </c>
      <c r="G85" s="13">
        <v>6</v>
      </c>
      <c r="H85" s="13">
        <v>8</v>
      </c>
      <c r="I85" s="13">
        <v>6</v>
      </c>
      <c r="J85" s="13">
        <v>6</v>
      </c>
      <c r="K85" s="13">
        <v>6</v>
      </c>
      <c r="L85" s="13">
        <v>6</v>
      </c>
      <c r="M85" s="13">
        <v>5</v>
      </c>
      <c r="N85" s="13">
        <v>6</v>
      </c>
      <c r="O85" s="13">
        <v>6</v>
      </c>
      <c r="P85" s="13">
        <v>9</v>
      </c>
      <c r="Q85" s="13">
        <v>75</v>
      </c>
      <c r="R85" s="13">
        <v>80.400000000000006</v>
      </c>
      <c r="S85" s="13">
        <f t="shared" si="1"/>
        <v>77.7</v>
      </c>
    </row>
    <row r="86" spans="1:19" s="1" customFormat="1" ht="30.95" customHeight="1">
      <c r="A86" s="10"/>
      <c r="B86" s="11">
        <v>82</v>
      </c>
      <c r="C86" s="12" t="s">
        <v>52</v>
      </c>
      <c r="D86" s="12" t="s">
        <v>175</v>
      </c>
      <c r="E86" s="13">
        <v>3</v>
      </c>
      <c r="F86" s="13">
        <v>8</v>
      </c>
      <c r="G86" s="13">
        <v>8</v>
      </c>
      <c r="H86" s="13">
        <v>6</v>
      </c>
      <c r="I86" s="13">
        <v>5</v>
      </c>
      <c r="J86" s="13">
        <v>6</v>
      </c>
      <c r="K86" s="13">
        <v>6</v>
      </c>
      <c r="L86" s="13">
        <v>6</v>
      </c>
      <c r="M86" s="13">
        <v>5</v>
      </c>
      <c r="N86" s="13">
        <v>4</v>
      </c>
      <c r="O86" s="13">
        <v>6</v>
      </c>
      <c r="P86" s="13">
        <v>9</v>
      </c>
      <c r="Q86" s="13">
        <v>72</v>
      </c>
      <c r="R86" s="13">
        <v>82</v>
      </c>
      <c r="S86" s="13">
        <f t="shared" si="1"/>
        <v>77</v>
      </c>
    </row>
    <row r="87" spans="1:19" s="1" customFormat="1" ht="30.95" customHeight="1">
      <c r="A87" s="10"/>
      <c r="B87" s="11">
        <v>83</v>
      </c>
      <c r="C87" s="12" t="s">
        <v>57</v>
      </c>
      <c r="D87" s="12" t="s">
        <v>176</v>
      </c>
      <c r="E87" s="13">
        <v>4</v>
      </c>
      <c r="F87" s="13">
        <v>10</v>
      </c>
      <c r="G87" s="13">
        <v>6</v>
      </c>
      <c r="H87" s="13">
        <v>10</v>
      </c>
      <c r="I87" s="13">
        <v>5</v>
      </c>
      <c r="J87" s="13">
        <v>4</v>
      </c>
      <c r="K87" s="13">
        <v>8</v>
      </c>
      <c r="L87" s="13">
        <v>6</v>
      </c>
      <c r="M87" s="13">
        <v>6</v>
      </c>
      <c r="N87" s="13">
        <v>6</v>
      </c>
      <c r="O87" s="13">
        <v>4</v>
      </c>
      <c r="P87" s="13">
        <v>6</v>
      </c>
      <c r="Q87" s="13">
        <v>75</v>
      </c>
      <c r="R87" s="13">
        <v>76.8</v>
      </c>
      <c r="S87" s="13">
        <f t="shared" si="1"/>
        <v>75.900000000000006</v>
      </c>
    </row>
    <row r="88" spans="1:19" s="1" customFormat="1" ht="30.95" customHeight="1">
      <c r="A88" s="10"/>
      <c r="B88" s="11">
        <v>84</v>
      </c>
      <c r="C88" s="12" t="s">
        <v>52</v>
      </c>
      <c r="D88" s="12" t="s">
        <v>177</v>
      </c>
      <c r="E88" s="13">
        <v>5</v>
      </c>
      <c r="F88" s="13">
        <v>6</v>
      </c>
      <c r="G88" s="13">
        <v>8</v>
      </c>
      <c r="H88" s="13">
        <v>6</v>
      </c>
      <c r="I88" s="13">
        <v>5</v>
      </c>
      <c r="J88" s="13">
        <v>4</v>
      </c>
      <c r="K88" s="13">
        <v>10</v>
      </c>
      <c r="L88" s="13">
        <v>10</v>
      </c>
      <c r="M88" s="13">
        <v>8</v>
      </c>
      <c r="N88" s="13">
        <v>7</v>
      </c>
      <c r="O88" s="13">
        <v>5</v>
      </c>
      <c r="P88" s="13">
        <v>9</v>
      </c>
      <c r="Q88" s="13">
        <v>83</v>
      </c>
      <c r="R88" s="13">
        <v>87.2</v>
      </c>
      <c r="S88" s="13">
        <f t="shared" si="1"/>
        <v>85.1</v>
      </c>
    </row>
    <row r="89" spans="1:19" s="1" customFormat="1" ht="30.95" customHeight="1">
      <c r="A89" s="10"/>
      <c r="B89" s="11">
        <v>85</v>
      </c>
      <c r="C89" s="12" t="s">
        <v>52</v>
      </c>
      <c r="D89" s="12" t="s">
        <v>178</v>
      </c>
      <c r="E89" s="13">
        <v>5</v>
      </c>
      <c r="F89" s="13">
        <v>6</v>
      </c>
      <c r="G89" s="13">
        <v>10</v>
      </c>
      <c r="H89" s="13">
        <v>10</v>
      </c>
      <c r="I89" s="13">
        <v>8</v>
      </c>
      <c r="J89" s="13">
        <v>4</v>
      </c>
      <c r="K89" s="13">
        <v>10</v>
      </c>
      <c r="L89" s="13">
        <v>10</v>
      </c>
      <c r="M89" s="13">
        <v>8</v>
      </c>
      <c r="N89" s="13">
        <v>7</v>
      </c>
      <c r="O89" s="13">
        <v>4</v>
      </c>
      <c r="P89" s="13">
        <v>3</v>
      </c>
      <c r="Q89" s="13">
        <v>85</v>
      </c>
      <c r="R89" s="13">
        <v>83.6</v>
      </c>
      <c r="S89" s="13">
        <f t="shared" si="1"/>
        <v>84.3</v>
      </c>
    </row>
    <row r="90" spans="1:19" s="1" customFormat="1" ht="30.95" customHeight="1">
      <c r="A90" s="10"/>
      <c r="B90" s="11">
        <v>86</v>
      </c>
      <c r="C90" s="12" t="s">
        <v>52</v>
      </c>
      <c r="D90" s="12" t="s">
        <v>179</v>
      </c>
      <c r="E90" s="13">
        <v>4</v>
      </c>
      <c r="F90" s="13">
        <v>8</v>
      </c>
      <c r="G90" s="13">
        <v>6</v>
      </c>
      <c r="H90" s="13">
        <v>10</v>
      </c>
      <c r="I90" s="13">
        <v>8</v>
      </c>
      <c r="J90" s="13">
        <v>7</v>
      </c>
      <c r="K90" s="13">
        <v>8</v>
      </c>
      <c r="L90" s="13">
        <v>6</v>
      </c>
      <c r="M90" s="13">
        <v>6</v>
      </c>
      <c r="N90" s="13">
        <v>6</v>
      </c>
      <c r="O90" s="13">
        <v>6</v>
      </c>
      <c r="P90" s="13">
        <v>6</v>
      </c>
      <c r="Q90" s="13">
        <v>81</v>
      </c>
      <c r="R90" s="13">
        <v>82.8</v>
      </c>
      <c r="S90" s="13">
        <f t="shared" si="1"/>
        <v>81.900000000000006</v>
      </c>
    </row>
    <row r="91" spans="1:19" s="1" customFormat="1" ht="30.95" customHeight="1">
      <c r="A91" s="10"/>
      <c r="B91" s="11">
        <v>87</v>
      </c>
      <c r="C91" s="12" t="s">
        <v>52</v>
      </c>
      <c r="D91" s="12" t="s">
        <v>180</v>
      </c>
      <c r="E91" s="13">
        <v>4</v>
      </c>
      <c r="F91" s="13">
        <v>6</v>
      </c>
      <c r="G91" s="13">
        <v>6</v>
      </c>
      <c r="H91" s="13">
        <v>10</v>
      </c>
      <c r="I91" s="13">
        <v>5</v>
      </c>
      <c r="J91" s="13">
        <v>4</v>
      </c>
      <c r="K91" s="13">
        <v>8</v>
      </c>
      <c r="L91" s="13">
        <v>10</v>
      </c>
      <c r="M91" s="13">
        <v>6</v>
      </c>
      <c r="N91" s="13">
        <v>6</v>
      </c>
      <c r="O91" s="13">
        <v>4</v>
      </c>
      <c r="P91" s="13">
        <v>6</v>
      </c>
      <c r="Q91" s="13">
        <v>75</v>
      </c>
      <c r="R91" s="13">
        <v>81.400000000000006</v>
      </c>
      <c r="S91" s="13">
        <f t="shared" si="1"/>
        <v>78.2</v>
      </c>
    </row>
    <row r="92" spans="1:19" s="1" customFormat="1" ht="30.95" customHeight="1">
      <c r="A92" s="10"/>
      <c r="B92" s="11">
        <v>88</v>
      </c>
      <c r="C92" s="12" t="s">
        <v>52</v>
      </c>
      <c r="D92" s="12" t="s">
        <v>181</v>
      </c>
      <c r="E92" s="13">
        <v>5</v>
      </c>
      <c r="F92" s="13">
        <v>6</v>
      </c>
      <c r="G92" s="13">
        <v>8</v>
      </c>
      <c r="H92" s="13">
        <v>6</v>
      </c>
      <c r="I92" s="13">
        <v>5</v>
      </c>
      <c r="J92" s="13">
        <v>4</v>
      </c>
      <c r="K92" s="13">
        <v>8</v>
      </c>
      <c r="L92" s="13">
        <v>8</v>
      </c>
      <c r="M92" s="13">
        <v>6</v>
      </c>
      <c r="N92" s="13">
        <v>4</v>
      </c>
      <c r="O92" s="13">
        <v>6</v>
      </c>
      <c r="P92" s="13">
        <v>9</v>
      </c>
      <c r="Q92" s="13">
        <v>75</v>
      </c>
      <c r="R92" s="13">
        <v>78.400000000000006</v>
      </c>
      <c r="S92" s="13">
        <f t="shared" si="1"/>
        <v>76.7</v>
      </c>
    </row>
    <row r="93" spans="1:19" s="1" customFormat="1" ht="30.95" customHeight="1">
      <c r="A93" s="10"/>
      <c r="B93" s="11">
        <v>89</v>
      </c>
      <c r="C93" s="12" t="s">
        <v>182</v>
      </c>
      <c r="D93" s="12" t="s">
        <v>183</v>
      </c>
      <c r="E93" s="13">
        <v>3</v>
      </c>
      <c r="F93" s="13">
        <v>6</v>
      </c>
      <c r="G93" s="13">
        <v>10</v>
      </c>
      <c r="H93" s="13">
        <v>6</v>
      </c>
      <c r="I93" s="13">
        <v>5</v>
      </c>
      <c r="J93" s="13">
        <v>4</v>
      </c>
      <c r="K93" s="13">
        <v>8</v>
      </c>
      <c r="L93" s="13">
        <v>6</v>
      </c>
      <c r="M93" s="13">
        <v>5</v>
      </c>
      <c r="N93" s="13">
        <v>7</v>
      </c>
      <c r="O93" s="13">
        <v>6</v>
      </c>
      <c r="P93" s="13">
        <v>9</v>
      </c>
      <c r="Q93" s="13">
        <v>75</v>
      </c>
      <c r="R93" s="13">
        <v>77.8</v>
      </c>
      <c r="S93" s="13">
        <f t="shared" si="1"/>
        <v>76.400000000000006</v>
      </c>
    </row>
    <row r="94" spans="1:19" s="1" customFormat="1" ht="30.95" customHeight="1">
      <c r="A94" s="10"/>
      <c r="B94" s="11">
        <v>90</v>
      </c>
      <c r="C94" s="12" t="s">
        <v>41</v>
      </c>
      <c r="D94" s="12" t="s">
        <v>184</v>
      </c>
      <c r="E94" s="13">
        <v>3</v>
      </c>
      <c r="F94" s="13">
        <v>8</v>
      </c>
      <c r="G94" s="13">
        <v>10</v>
      </c>
      <c r="H94" s="13">
        <v>6</v>
      </c>
      <c r="I94" s="13">
        <v>6</v>
      </c>
      <c r="J94" s="13">
        <v>7</v>
      </c>
      <c r="K94" s="13">
        <v>6</v>
      </c>
      <c r="L94" s="13">
        <v>8</v>
      </c>
      <c r="M94" s="13">
        <v>5</v>
      </c>
      <c r="N94" s="13">
        <v>4</v>
      </c>
      <c r="O94" s="13">
        <v>6</v>
      </c>
      <c r="P94" s="13">
        <v>6</v>
      </c>
      <c r="Q94" s="13">
        <v>75</v>
      </c>
      <c r="R94" s="13">
        <v>77</v>
      </c>
      <c r="S94" s="13">
        <f t="shared" si="1"/>
        <v>76</v>
      </c>
    </row>
    <row r="95" spans="1:19" s="1" customFormat="1" ht="30.95" customHeight="1">
      <c r="A95" s="10"/>
      <c r="B95" s="11">
        <v>91</v>
      </c>
      <c r="C95" s="12" t="s">
        <v>52</v>
      </c>
      <c r="D95" s="12" t="s">
        <v>185</v>
      </c>
      <c r="E95" s="13">
        <v>3</v>
      </c>
      <c r="F95" s="13">
        <v>8</v>
      </c>
      <c r="G95" s="13">
        <v>10</v>
      </c>
      <c r="H95" s="13">
        <v>8</v>
      </c>
      <c r="I95" s="13">
        <v>5</v>
      </c>
      <c r="J95" s="13">
        <v>6</v>
      </c>
      <c r="K95" s="13">
        <v>6</v>
      </c>
      <c r="L95" s="13">
        <v>8</v>
      </c>
      <c r="M95" s="13">
        <v>5</v>
      </c>
      <c r="N95" s="13">
        <v>6</v>
      </c>
      <c r="O95" s="13">
        <v>6</v>
      </c>
      <c r="P95" s="13">
        <v>6</v>
      </c>
      <c r="Q95" s="13">
        <v>77</v>
      </c>
      <c r="R95" s="13">
        <v>86.2</v>
      </c>
      <c r="S95" s="13">
        <f t="shared" si="1"/>
        <v>81.599999999999994</v>
      </c>
    </row>
    <row r="96" spans="1:19" s="1" customFormat="1" ht="30.95" customHeight="1">
      <c r="A96" s="10"/>
      <c r="B96" s="11">
        <v>92</v>
      </c>
      <c r="C96" s="12" t="s">
        <v>168</v>
      </c>
      <c r="D96" s="12" t="s">
        <v>186</v>
      </c>
      <c r="E96" s="13">
        <v>3</v>
      </c>
      <c r="F96" s="13">
        <v>10</v>
      </c>
      <c r="G96" s="13">
        <v>10</v>
      </c>
      <c r="H96" s="13">
        <v>10</v>
      </c>
      <c r="I96" s="13">
        <v>8</v>
      </c>
      <c r="J96" s="13">
        <v>7</v>
      </c>
      <c r="K96" s="13">
        <v>6</v>
      </c>
      <c r="L96" s="13">
        <v>6</v>
      </c>
      <c r="M96" s="13">
        <v>5</v>
      </c>
      <c r="N96" s="13">
        <v>4</v>
      </c>
      <c r="O96" s="13">
        <v>6</v>
      </c>
      <c r="P96" s="13">
        <v>6</v>
      </c>
      <c r="Q96" s="13">
        <v>81</v>
      </c>
      <c r="R96" s="13">
        <v>77.8</v>
      </c>
      <c r="S96" s="13">
        <f t="shared" si="1"/>
        <v>79.400000000000006</v>
      </c>
    </row>
    <row r="97" spans="1:19" s="1" customFormat="1" ht="30.95" customHeight="1">
      <c r="A97" s="10"/>
      <c r="B97" s="11">
        <v>93</v>
      </c>
      <c r="C97" s="12" t="s">
        <v>187</v>
      </c>
      <c r="D97" s="12" t="s">
        <v>188</v>
      </c>
      <c r="E97" s="13">
        <v>5</v>
      </c>
      <c r="F97" s="13">
        <v>8</v>
      </c>
      <c r="G97" s="13">
        <v>8</v>
      </c>
      <c r="H97" s="13">
        <v>10</v>
      </c>
      <c r="I97" s="13">
        <v>5</v>
      </c>
      <c r="J97" s="13">
        <v>6</v>
      </c>
      <c r="K97" s="13">
        <v>10</v>
      </c>
      <c r="L97" s="13">
        <v>10</v>
      </c>
      <c r="M97" s="13">
        <v>8</v>
      </c>
      <c r="N97" s="13">
        <v>7</v>
      </c>
      <c r="O97" s="13">
        <v>5</v>
      </c>
      <c r="P97" s="13">
        <v>6</v>
      </c>
      <c r="Q97" s="13">
        <v>88</v>
      </c>
      <c r="R97" s="13">
        <v>89.6</v>
      </c>
      <c r="S97" s="13">
        <f t="shared" si="1"/>
        <v>88.8</v>
      </c>
    </row>
    <row r="98" spans="1:19" s="1" customFormat="1" ht="30.95" customHeight="1">
      <c r="A98" s="10"/>
      <c r="B98" s="11">
        <v>94</v>
      </c>
      <c r="C98" s="12" t="s">
        <v>189</v>
      </c>
      <c r="D98" s="12" t="s">
        <v>190</v>
      </c>
      <c r="E98" s="13">
        <v>3</v>
      </c>
      <c r="F98" s="13">
        <v>10</v>
      </c>
      <c r="G98" s="13">
        <v>10</v>
      </c>
      <c r="H98" s="13">
        <v>8</v>
      </c>
      <c r="I98" s="13">
        <v>6</v>
      </c>
      <c r="J98" s="13">
        <v>6</v>
      </c>
      <c r="K98" s="13">
        <v>6</v>
      </c>
      <c r="L98" s="13">
        <v>8</v>
      </c>
      <c r="M98" s="13">
        <v>6</v>
      </c>
      <c r="N98" s="13">
        <v>4</v>
      </c>
      <c r="O98" s="13">
        <v>5</v>
      </c>
      <c r="P98" s="13">
        <v>6</v>
      </c>
      <c r="Q98" s="13">
        <v>78</v>
      </c>
      <c r="R98" s="13">
        <v>89.6</v>
      </c>
      <c r="S98" s="13">
        <f t="shared" si="1"/>
        <v>83.8</v>
      </c>
    </row>
    <row r="99" spans="1:19" s="1" customFormat="1" ht="30.95" customHeight="1">
      <c r="A99" s="10"/>
      <c r="B99" s="11">
        <v>95</v>
      </c>
      <c r="C99" s="12" t="s">
        <v>70</v>
      </c>
      <c r="D99" s="12" t="s">
        <v>191</v>
      </c>
      <c r="E99" s="13">
        <v>4</v>
      </c>
      <c r="F99" s="13">
        <v>6</v>
      </c>
      <c r="G99" s="13">
        <v>8</v>
      </c>
      <c r="H99" s="13">
        <v>6</v>
      </c>
      <c r="I99" s="13">
        <v>6</v>
      </c>
      <c r="J99" s="13">
        <v>6</v>
      </c>
      <c r="K99" s="13">
        <v>8</v>
      </c>
      <c r="L99" s="13">
        <v>10</v>
      </c>
      <c r="M99" s="13">
        <v>6</v>
      </c>
      <c r="N99" s="13">
        <v>6</v>
      </c>
      <c r="O99" s="13">
        <v>4</v>
      </c>
      <c r="P99" s="13">
        <v>6</v>
      </c>
      <c r="Q99" s="13">
        <v>76</v>
      </c>
      <c r="R99" s="13">
        <v>85</v>
      </c>
      <c r="S99" s="13">
        <f t="shared" si="1"/>
        <v>80.5</v>
      </c>
    </row>
    <row r="100" spans="1:19" s="1" customFormat="1" ht="30.95" customHeight="1">
      <c r="A100" s="10"/>
      <c r="B100" s="11">
        <v>96</v>
      </c>
      <c r="C100" s="12" t="s">
        <v>187</v>
      </c>
      <c r="D100" s="12" t="s">
        <v>192</v>
      </c>
      <c r="E100" s="13">
        <v>3</v>
      </c>
      <c r="F100" s="13">
        <v>10</v>
      </c>
      <c r="G100" s="13">
        <v>8</v>
      </c>
      <c r="H100" s="13">
        <v>10</v>
      </c>
      <c r="I100" s="13">
        <v>6</v>
      </c>
      <c r="J100" s="13">
        <v>4</v>
      </c>
      <c r="K100" s="13">
        <v>6</v>
      </c>
      <c r="L100" s="13">
        <v>6</v>
      </c>
      <c r="M100" s="13">
        <v>5</v>
      </c>
      <c r="N100" s="13">
        <v>4</v>
      </c>
      <c r="O100" s="13">
        <v>6</v>
      </c>
      <c r="P100" s="13">
        <v>9</v>
      </c>
      <c r="Q100" s="13">
        <v>77</v>
      </c>
      <c r="R100" s="13">
        <v>80.599999999999994</v>
      </c>
      <c r="S100" s="13">
        <f t="shared" si="1"/>
        <v>78.8</v>
      </c>
    </row>
    <row r="101" spans="1:19" s="1" customFormat="1" ht="30.95" customHeight="1">
      <c r="A101" s="10"/>
      <c r="B101" s="11">
        <v>97</v>
      </c>
      <c r="C101" s="12" t="s">
        <v>168</v>
      </c>
      <c r="D101" s="12" t="s">
        <v>193</v>
      </c>
      <c r="E101" s="13">
        <v>3</v>
      </c>
      <c r="F101" s="13">
        <v>8</v>
      </c>
      <c r="G101" s="13">
        <v>8</v>
      </c>
      <c r="H101" s="13">
        <v>10</v>
      </c>
      <c r="I101" s="13">
        <v>5</v>
      </c>
      <c r="J101" s="13">
        <v>4</v>
      </c>
      <c r="K101" s="13">
        <v>8</v>
      </c>
      <c r="L101" s="13">
        <v>10</v>
      </c>
      <c r="M101" s="13">
        <v>5</v>
      </c>
      <c r="N101" s="13">
        <v>6</v>
      </c>
      <c r="O101" s="13">
        <v>6</v>
      </c>
      <c r="P101" s="13">
        <v>6</v>
      </c>
      <c r="Q101" s="13">
        <v>79</v>
      </c>
      <c r="R101" s="13">
        <v>76.8</v>
      </c>
      <c r="S101" s="13">
        <f t="shared" si="1"/>
        <v>77.900000000000006</v>
      </c>
    </row>
    <row r="102" spans="1:19" s="1" customFormat="1" ht="30.95" customHeight="1">
      <c r="A102" s="10"/>
      <c r="B102" s="11">
        <v>98</v>
      </c>
      <c r="C102" s="12" t="s">
        <v>57</v>
      </c>
      <c r="D102" s="12" t="s">
        <v>194</v>
      </c>
      <c r="E102" s="13">
        <v>4</v>
      </c>
      <c r="F102" s="13">
        <v>8</v>
      </c>
      <c r="G102" s="13">
        <v>6</v>
      </c>
      <c r="H102" s="13">
        <v>10</v>
      </c>
      <c r="I102" s="13">
        <v>5</v>
      </c>
      <c r="J102" s="13">
        <v>6</v>
      </c>
      <c r="K102" s="13">
        <v>8</v>
      </c>
      <c r="L102" s="13">
        <v>6</v>
      </c>
      <c r="M102" s="13">
        <v>6</v>
      </c>
      <c r="N102" s="13">
        <v>4</v>
      </c>
      <c r="O102" s="13">
        <v>6</v>
      </c>
      <c r="P102" s="13">
        <v>6</v>
      </c>
      <c r="Q102" s="13">
        <v>75</v>
      </c>
      <c r="R102" s="13">
        <v>77.2</v>
      </c>
      <c r="S102" s="13">
        <f t="shared" si="1"/>
        <v>76.099999999999994</v>
      </c>
    </row>
    <row r="103" spans="1:19" s="1" customFormat="1" ht="30.95" customHeight="1">
      <c r="A103" s="10"/>
      <c r="B103" s="11">
        <v>99</v>
      </c>
      <c r="C103" s="12" t="s">
        <v>129</v>
      </c>
      <c r="D103" s="12" t="s">
        <v>195</v>
      </c>
      <c r="E103" s="13">
        <v>5</v>
      </c>
      <c r="F103" s="13">
        <v>10</v>
      </c>
      <c r="G103" s="13">
        <v>10</v>
      </c>
      <c r="H103" s="13">
        <v>6</v>
      </c>
      <c r="I103" s="13">
        <v>6</v>
      </c>
      <c r="J103" s="13">
        <v>6</v>
      </c>
      <c r="K103" s="13">
        <v>10</v>
      </c>
      <c r="L103" s="13">
        <v>8</v>
      </c>
      <c r="M103" s="13">
        <v>6</v>
      </c>
      <c r="N103" s="13">
        <v>7</v>
      </c>
      <c r="O103" s="13">
        <v>5</v>
      </c>
      <c r="P103" s="13">
        <v>9</v>
      </c>
      <c r="Q103" s="13">
        <v>88</v>
      </c>
      <c r="R103" s="13">
        <v>89.6</v>
      </c>
      <c r="S103" s="13">
        <f t="shared" si="1"/>
        <v>88.8</v>
      </c>
    </row>
    <row r="104" spans="1:19" s="1" customFormat="1" ht="30.95" customHeight="1">
      <c r="A104" s="10"/>
      <c r="B104" s="11">
        <v>100</v>
      </c>
      <c r="C104" s="12" t="s">
        <v>70</v>
      </c>
      <c r="D104" s="12" t="s">
        <v>196</v>
      </c>
      <c r="E104" s="13">
        <v>4</v>
      </c>
      <c r="F104" s="13">
        <v>6</v>
      </c>
      <c r="G104" s="13">
        <v>10</v>
      </c>
      <c r="H104" s="13">
        <v>10</v>
      </c>
      <c r="I104" s="13">
        <v>6</v>
      </c>
      <c r="J104" s="13">
        <v>4</v>
      </c>
      <c r="K104" s="13">
        <v>10</v>
      </c>
      <c r="L104" s="13">
        <v>10</v>
      </c>
      <c r="M104" s="13">
        <v>5</v>
      </c>
      <c r="N104" s="13">
        <v>6</v>
      </c>
      <c r="O104" s="13">
        <v>6</v>
      </c>
      <c r="P104" s="13">
        <v>9</v>
      </c>
      <c r="Q104" s="13">
        <v>86</v>
      </c>
      <c r="R104" s="13">
        <v>84.8</v>
      </c>
      <c r="S104" s="13">
        <f t="shared" si="1"/>
        <v>85.4</v>
      </c>
    </row>
    <row r="105" spans="1:19" s="1" customFormat="1" ht="30.95" customHeight="1">
      <c r="A105" s="10"/>
      <c r="B105" s="11">
        <v>101</v>
      </c>
      <c r="C105" s="12" t="s">
        <v>168</v>
      </c>
      <c r="D105" s="12" t="s">
        <v>197</v>
      </c>
      <c r="E105" s="13">
        <v>5</v>
      </c>
      <c r="F105" s="13">
        <v>8</v>
      </c>
      <c r="G105" s="13">
        <v>6</v>
      </c>
      <c r="H105" s="13">
        <v>10</v>
      </c>
      <c r="I105" s="13">
        <v>6</v>
      </c>
      <c r="J105" s="13">
        <v>7</v>
      </c>
      <c r="K105" s="13">
        <v>10</v>
      </c>
      <c r="L105" s="13">
        <v>8</v>
      </c>
      <c r="M105" s="13">
        <v>8</v>
      </c>
      <c r="N105" s="13">
        <v>7</v>
      </c>
      <c r="O105" s="13">
        <v>4</v>
      </c>
      <c r="P105" s="13">
        <v>6</v>
      </c>
      <c r="Q105" s="13">
        <v>85</v>
      </c>
      <c r="R105" s="13">
        <v>83.6</v>
      </c>
      <c r="S105" s="13">
        <f t="shared" si="1"/>
        <v>84.3</v>
      </c>
    </row>
    <row r="106" spans="1:19" s="1" customFormat="1" ht="30.95" customHeight="1">
      <c r="A106" s="10"/>
      <c r="B106" s="11">
        <v>102</v>
      </c>
      <c r="C106" s="12" t="s">
        <v>70</v>
      </c>
      <c r="D106" s="12" t="s">
        <v>198</v>
      </c>
      <c r="E106" s="13">
        <v>5</v>
      </c>
      <c r="F106" s="13">
        <v>10</v>
      </c>
      <c r="G106" s="13">
        <v>6</v>
      </c>
      <c r="H106" s="13">
        <v>10</v>
      </c>
      <c r="I106" s="13">
        <v>8</v>
      </c>
      <c r="J106" s="13">
        <v>4</v>
      </c>
      <c r="K106" s="13">
        <v>8</v>
      </c>
      <c r="L106" s="13">
        <v>6</v>
      </c>
      <c r="M106" s="13">
        <v>8</v>
      </c>
      <c r="N106" s="13">
        <v>7</v>
      </c>
      <c r="O106" s="13">
        <v>5</v>
      </c>
      <c r="P106" s="13">
        <v>6</v>
      </c>
      <c r="Q106" s="13">
        <v>83</v>
      </c>
      <c r="R106" s="13">
        <v>85.6</v>
      </c>
      <c r="S106" s="13">
        <f t="shared" si="1"/>
        <v>84.3</v>
      </c>
    </row>
    <row r="107" spans="1:19" s="1" customFormat="1" ht="30.95" customHeight="1">
      <c r="A107" s="10"/>
      <c r="B107" s="11">
        <v>103</v>
      </c>
      <c r="C107" s="12" t="s">
        <v>41</v>
      </c>
      <c r="D107" s="12" t="s">
        <v>199</v>
      </c>
      <c r="E107" s="13">
        <v>3</v>
      </c>
      <c r="F107" s="13">
        <v>6</v>
      </c>
      <c r="G107" s="13">
        <v>8</v>
      </c>
      <c r="H107" s="13">
        <v>10</v>
      </c>
      <c r="I107" s="13">
        <v>8</v>
      </c>
      <c r="J107" s="13">
        <v>7</v>
      </c>
      <c r="K107" s="13">
        <v>8</v>
      </c>
      <c r="L107" s="13">
        <v>10</v>
      </c>
      <c r="M107" s="13">
        <v>6</v>
      </c>
      <c r="N107" s="13">
        <v>4</v>
      </c>
      <c r="O107" s="13">
        <v>4</v>
      </c>
      <c r="P107" s="13">
        <v>9</v>
      </c>
      <c r="Q107" s="13">
        <v>83</v>
      </c>
      <c r="R107" s="13">
        <v>82.8</v>
      </c>
      <c r="S107" s="13">
        <f t="shared" si="1"/>
        <v>82.9</v>
      </c>
    </row>
    <row r="108" spans="1:19" s="1" customFormat="1" ht="30.95" customHeight="1">
      <c r="A108" s="10"/>
      <c r="B108" s="11">
        <v>104</v>
      </c>
      <c r="C108" s="12" t="s">
        <v>41</v>
      </c>
      <c r="D108" s="12" t="s">
        <v>200</v>
      </c>
      <c r="E108" s="13">
        <v>5</v>
      </c>
      <c r="F108" s="13">
        <v>6</v>
      </c>
      <c r="G108" s="13">
        <v>6</v>
      </c>
      <c r="H108" s="13">
        <v>6</v>
      </c>
      <c r="I108" s="13">
        <v>5</v>
      </c>
      <c r="J108" s="13">
        <v>6</v>
      </c>
      <c r="K108" s="13">
        <v>10</v>
      </c>
      <c r="L108" s="13">
        <v>8</v>
      </c>
      <c r="M108" s="13">
        <v>8</v>
      </c>
      <c r="N108" s="13">
        <v>7</v>
      </c>
      <c r="O108" s="13">
        <v>6</v>
      </c>
      <c r="P108" s="13">
        <v>9</v>
      </c>
      <c r="Q108" s="13">
        <v>82</v>
      </c>
      <c r="R108" s="13">
        <v>81</v>
      </c>
      <c r="S108" s="13">
        <f t="shared" si="1"/>
        <v>81.5</v>
      </c>
    </row>
    <row r="109" spans="1:19" s="1" customFormat="1" ht="30.95" customHeight="1">
      <c r="A109" s="10"/>
      <c r="B109" s="11">
        <v>105</v>
      </c>
      <c r="C109" s="12" t="s">
        <v>41</v>
      </c>
      <c r="D109" s="12" t="s">
        <v>201</v>
      </c>
      <c r="E109" s="13">
        <v>4</v>
      </c>
      <c r="F109" s="13">
        <v>8</v>
      </c>
      <c r="G109" s="13">
        <v>10</v>
      </c>
      <c r="H109" s="13">
        <v>8</v>
      </c>
      <c r="I109" s="13">
        <v>8</v>
      </c>
      <c r="J109" s="13">
        <v>6</v>
      </c>
      <c r="K109" s="13">
        <v>10</v>
      </c>
      <c r="L109" s="13">
        <v>6</v>
      </c>
      <c r="M109" s="13">
        <v>8</v>
      </c>
      <c r="N109" s="13">
        <v>7</v>
      </c>
      <c r="O109" s="13">
        <v>5</v>
      </c>
      <c r="P109" s="13">
        <v>6</v>
      </c>
      <c r="Q109" s="13">
        <v>86</v>
      </c>
      <c r="R109" s="13">
        <v>76</v>
      </c>
      <c r="S109" s="13">
        <f t="shared" si="1"/>
        <v>81</v>
      </c>
    </row>
    <row r="110" spans="1:19" s="1" customFormat="1" ht="30.95" customHeight="1">
      <c r="A110" s="10"/>
      <c r="B110" s="11">
        <v>106</v>
      </c>
      <c r="C110" s="12" t="s">
        <v>57</v>
      </c>
      <c r="D110" s="12" t="s">
        <v>202</v>
      </c>
      <c r="E110" s="13">
        <v>3</v>
      </c>
      <c r="F110" s="13">
        <v>10</v>
      </c>
      <c r="G110" s="13">
        <v>10</v>
      </c>
      <c r="H110" s="13">
        <v>10</v>
      </c>
      <c r="I110" s="13">
        <v>8</v>
      </c>
      <c r="J110" s="13">
        <v>7</v>
      </c>
      <c r="K110" s="13">
        <v>6</v>
      </c>
      <c r="L110" s="13">
        <v>10</v>
      </c>
      <c r="M110" s="13">
        <v>5</v>
      </c>
      <c r="N110" s="13">
        <v>4</v>
      </c>
      <c r="O110" s="13">
        <v>5</v>
      </c>
      <c r="P110" s="13">
        <v>6</v>
      </c>
      <c r="Q110" s="13">
        <v>84</v>
      </c>
      <c r="R110" s="13">
        <v>76.599999999999994</v>
      </c>
      <c r="S110" s="13">
        <f t="shared" si="1"/>
        <v>80.3</v>
      </c>
    </row>
    <row r="111" spans="1:19" s="1" customFormat="1" ht="30.95" customHeight="1">
      <c r="A111" s="10"/>
      <c r="B111" s="11">
        <v>107</v>
      </c>
      <c r="C111" s="12" t="s">
        <v>168</v>
      </c>
      <c r="D111" s="12" t="s">
        <v>203</v>
      </c>
      <c r="E111" s="13">
        <v>4</v>
      </c>
      <c r="F111" s="13">
        <v>6</v>
      </c>
      <c r="G111" s="13">
        <v>8</v>
      </c>
      <c r="H111" s="13">
        <v>6</v>
      </c>
      <c r="I111" s="13">
        <v>5</v>
      </c>
      <c r="J111" s="13">
        <v>4</v>
      </c>
      <c r="K111" s="13">
        <v>10</v>
      </c>
      <c r="L111" s="13">
        <v>10</v>
      </c>
      <c r="M111" s="13">
        <v>5</v>
      </c>
      <c r="N111" s="13">
        <v>6</v>
      </c>
      <c r="O111" s="13">
        <v>4</v>
      </c>
      <c r="P111" s="13">
        <v>9</v>
      </c>
      <c r="Q111" s="13">
        <v>77</v>
      </c>
      <c r="R111" s="13">
        <v>82.8</v>
      </c>
      <c r="S111" s="13">
        <f t="shared" si="1"/>
        <v>79.900000000000006</v>
      </c>
    </row>
    <row r="112" spans="1:19" s="1" customFormat="1" ht="30.95" customHeight="1">
      <c r="A112" s="10"/>
      <c r="B112" s="11">
        <v>108</v>
      </c>
      <c r="C112" s="12" t="s">
        <v>57</v>
      </c>
      <c r="D112" s="12" t="s">
        <v>204</v>
      </c>
      <c r="E112" s="13">
        <v>4</v>
      </c>
      <c r="F112" s="13">
        <v>6</v>
      </c>
      <c r="G112" s="13">
        <v>10</v>
      </c>
      <c r="H112" s="13">
        <v>6</v>
      </c>
      <c r="I112" s="13">
        <v>6</v>
      </c>
      <c r="J112" s="13">
        <v>7</v>
      </c>
      <c r="K112" s="13">
        <v>10</v>
      </c>
      <c r="L112" s="13">
        <v>8</v>
      </c>
      <c r="M112" s="13">
        <v>5</v>
      </c>
      <c r="N112" s="13">
        <v>4</v>
      </c>
      <c r="O112" s="13">
        <v>4</v>
      </c>
      <c r="P112" s="13">
        <v>6</v>
      </c>
      <c r="Q112" s="13">
        <v>76</v>
      </c>
      <c r="R112" s="13">
        <v>82.6</v>
      </c>
      <c r="S112" s="13">
        <f t="shared" si="1"/>
        <v>79.3</v>
      </c>
    </row>
    <row r="113" spans="1:19" s="1" customFormat="1" ht="30.95" customHeight="1">
      <c r="A113" s="10"/>
      <c r="B113" s="11">
        <v>109</v>
      </c>
      <c r="C113" s="12" t="s">
        <v>57</v>
      </c>
      <c r="D113" s="12" t="s">
        <v>205</v>
      </c>
      <c r="E113" s="13">
        <v>4</v>
      </c>
      <c r="F113" s="13">
        <v>6</v>
      </c>
      <c r="G113" s="13">
        <v>6</v>
      </c>
      <c r="H113" s="13">
        <v>6</v>
      </c>
      <c r="I113" s="13">
        <v>6</v>
      </c>
      <c r="J113" s="13">
        <v>4</v>
      </c>
      <c r="K113" s="13">
        <v>8</v>
      </c>
      <c r="L113" s="13">
        <v>10</v>
      </c>
      <c r="M113" s="13">
        <v>8</v>
      </c>
      <c r="N113" s="13">
        <v>7</v>
      </c>
      <c r="O113" s="13">
        <v>5</v>
      </c>
      <c r="P113" s="13">
        <v>6</v>
      </c>
      <c r="Q113" s="13">
        <v>76</v>
      </c>
      <c r="R113" s="13">
        <v>80.400000000000006</v>
      </c>
      <c r="S113" s="13">
        <f t="shared" si="1"/>
        <v>78.2</v>
      </c>
    </row>
    <row r="114" spans="1:19" s="1" customFormat="1" ht="30.95" customHeight="1">
      <c r="A114" s="10"/>
      <c r="B114" s="11">
        <v>110</v>
      </c>
      <c r="C114" s="12" t="s">
        <v>52</v>
      </c>
      <c r="D114" s="12" t="s">
        <v>206</v>
      </c>
      <c r="E114" s="13">
        <v>4</v>
      </c>
      <c r="F114" s="13">
        <v>10</v>
      </c>
      <c r="G114" s="13">
        <v>10</v>
      </c>
      <c r="H114" s="13">
        <v>8</v>
      </c>
      <c r="I114" s="13">
        <v>6</v>
      </c>
      <c r="J114" s="13">
        <v>4</v>
      </c>
      <c r="K114" s="13">
        <v>6</v>
      </c>
      <c r="L114" s="13">
        <v>8</v>
      </c>
      <c r="M114" s="13">
        <v>5</v>
      </c>
      <c r="N114" s="13">
        <v>4</v>
      </c>
      <c r="O114" s="13">
        <v>4</v>
      </c>
      <c r="P114" s="13">
        <v>6</v>
      </c>
      <c r="Q114" s="13">
        <v>75</v>
      </c>
      <c r="R114" s="13">
        <v>81</v>
      </c>
      <c r="S114" s="13">
        <f t="shared" si="1"/>
        <v>78</v>
      </c>
    </row>
    <row r="115" spans="1:19" s="1" customFormat="1" ht="30.95" customHeight="1">
      <c r="A115" s="10"/>
      <c r="B115" s="11">
        <v>111</v>
      </c>
      <c r="C115" s="12" t="s">
        <v>70</v>
      </c>
      <c r="D115" s="12" t="s">
        <v>207</v>
      </c>
      <c r="E115" s="13">
        <v>3</v>
      </c>
      <c r="F115" s="13">
        <v>6</v>
      </c>
      <c r="G115" s="13">
        <v>6</v>
      </c>
      <c r="H115" s="13">
        <v>10</v>
      </c>
      <c r="I115" s="13">
        <v>6</v>
      </c>
      <c r="J115" s="13">
        <v>7</v>
      </c>
      <c r="K115" s="13">
        <v>10</v>
      </c>
      <c r="L115" s="13">
        <v>8</v>
      </c>
      <c r="M115" s="13">
        <v>5</v>
      </c>
      <c r="N115" s="13">
        <v>7</v>
      </c>
      <c r="O115" s="13">
        <v>4</v>
      </c>
      <c r="P115" s="13">
        <v>9</v>
      </c>
      <c r="Q115" s="13">
        <v>81</v>
      </c>
      <c r="R115" s="13">
        <v>74</v>
      </c>
      <c r="S115" s="13">
        <f t="shared" si="1"/>
        <v>77.5</v>
      </c>
    </row>
    <row r="116" spans="1:19" s="1" customFormat="1" ht="30.95" customHeight="1">
      <c r="A116" s="10"/>
      <c r="B116" s="11">
        <v>112</v>
      </c>
      <c r="C116" s="12" t="s">
        <v>57</v>
      </c>
      <c r="D116" s="12" t="s">
        <v>208</v>
      </c>
      <c r="E116" s="13">
        <v>4</v>
      </c>
      <c r="F116" s="13">
        <v>6</v>
      </c>
      <c r="G116" s="13">
        <v>6</v>
      </c>
      <c r="H116" s="13">
        <v>6</v>
      </c>
      <c r="I116" s="13">
        <v>6</v>
      </c>
      <c r="J116" s="13">
        <v>6</v>
      </c>
      <c r="K116" s="13">
        <v>8</v>
      </c>
      <c r="L116" s="13">
        <v>8</v>
      </c>
      <c r="M116" s="13">
        <v>6</v>
      </c>
      <c r="N116" s="13">
        <v>6</v>
      </c>
      <c r="O116" s="13">
        <v>5</v>
      </c>
      <c r="P116" s="13">
        <v>9</v>
      </c>
      <c r="Q116" s="13">
        <v>76</v>
      </c>
      <c r="R116" s="13">
        <v>77.400000000000006</v>
      </c>
      <c r="S116" s="13">
        <f t="shared" si="1"/>
        <v>76.7</v>
      </c>
    </row>
    <row r="117" spans="1:19" s="1" customFormat="1" ht="30.95" customHeight="1">
      <c r="A117" s="10"/>
      <c r="B117" s="11">
        <v>113</v>
      </c>
      <c r="C117" s="12" t="s">
        <v>52</v>
      </c>
      <c r="D117" s="12" t="s">
        <v>209</v>
      </c>
      <c r="E117" s="13">
        <v>3</v>
      </c>
      <c r="F117" s="13">
        <v>8</v>
      </c>
      <c r="G117" s="13">
        <v>6</v>
      </c>
      <c r="H117" s="13">
        <v>6</v>
      </c>
      <c r="I117" s="13">
        <v>8</v>
      </c>
      <c r="J117" s="13">
        <v>7</v>
      </c>
      <c r="K117" s="13">
        <v>8</v>
      </c>
      <c r="L117" s="13">
        <v>10</v>
      </c>
      <c r="M117" s="13">
        <v>6</v>
      </c>
      <c r="N117" s="13">
        <v>6</v>
      </c>
      <c r="O117" s="13">
        <v>4</v>
      </c>
      <c r="P117" s="13">
        <v>3</v>
      </c>
      <c r="Q117" s="13">
        <v>75</v>
      </c>
      <c r="R117" s="13">
        <v>77</v>
      </c>
      <c r="S117" s="13">
        <f t="shared" si="1"/>
        <v>76</v>
      </c>
    </row>
    <row r="118" spans="1:19" s="1" customFormat="1" ht="30.95" customHeight="1">
      <c r="A118" s="10"/>
      <c r="B118" s="11">
        <v>114</v>
      </c>
      <c r="C118" s="12" t="s">
        <v>168</v>
      </c>
      <c r="D118" s="12" t="s">
        <v>210</v>
      </c>
      <c r="E118" s="13"/>
      <c r="F118" s="13"/>
      <c r="G118" s="13"/>
      <c r="H118" s="13"/>
      <c r="I118" s="13"/>
      <c r="J118" s="13"/>
      <c r="K118" s="13"/>
      <c r="L118" s="13"/>
      <c r="M118" s="13"/>
      <c r="N118" s="13"/>
      <c r="O118" s="13"/>
      <c r="P118" s="13"/>
      <c r="Q118" s="13"/>
      <c r="R118" s="13"/>
      <c r="S118" s="13"/>
    </row>
    <row r="119" spans="1:19" s="1" customFormat="1" ht="30.95" customHeight="1">
      <c r="A119" s="10"/>
      <c r="B119" s="11">
        <v>115</v>
      </c>
      <c r="C119" s="12" t="s">
        <v>168</v>
      </c>
      <c r="D119" s="12" t="s">
        <v>211</v>
      </c>
      <c r="E119" s="13"/>
      <c r="F119" s="13"/>
      <c r="G119" s="13"/>
      <c r="H119" s="13"/>
      <c r="I119" s="13"/>
      <c r="J119" s="13"/>
      <c r="K119" s="13"/>
      <c r="L119" s="13"/>
      <c r="M119" s="13"/>
      <c r="N119" s="13"/>
      <c r="O119" s="13"/>
      <c r="P119" s="13"/>
      <c r="Q119" s="13"/>
      <c r="R119" s="13"/>
      <c r="S119" s="13"/>
    </row>
    <row r="120" spans="1:19" s="1" customFormat="1" ht="30.95" customHeight="1">
      <c r="A120" s="10"/>
      <c r="B120" s="11">
        <v>116</v>
      </c>
      <c r="C120" s="12" t="s">
        <v>212</v>
      </c>
      <c r="D120" s="12" t="s">
        <v>213</v>
      </c>
      <c r="E120" s="13"/>
      <c r="F120" s="13"/>
      <c r="G120" s="13"/>
      <c r="H120" s="13"/>
      <c r="I120" s="13"/>
      <c r="J120" s="13"/>
      <c r="K120" s="13"/>
      <c r="L120" s="13"/>
      <c r="M120" s="13"/>
      <c r="N120" s="13"/>
      <c r="O120" s="13"/>
      <c r="P120" s="13"/>
      <c r="Q120" s="13"/>
      <c r="R120" s="13"/>
      <c r="S120" s="13"/>
    </row>
    <row r="121" spans="1:19" s="1" customFormat="1" ht="30.95" customHeight="1">
      <c r="A121" s="10"/>
      <c r="B121" s="11">
        <v>117</v>
      </c>
      <c r="C121" s="12" t="s">
        <v>214</v>
      </c>
      <c r="D121" s="12" t="s">
        <v>215</v>
      </c>
      <c r="E121" s="13"/>
      <c r="F121" s="13"/>
      <c r="G121" s="13"/>
      <c r="H121" s="13"/>
      <c r="I121" s="13"/>
      <c r="J121" s="13"/>
      <c r="K121" s="13"/>
      <c r="L121" s="13"/>
      <c r="M121" s="13"/>
      <c r="N121" s="13"/>
      <c r="O121" s="13"/>
      <c r="P121" s="13"/>
      <c r="Q121" s="13"/>
      <c r="R121" s="13"/>
      <c r="S121" s="13"/>
    </row>
    <row r="122" spans="1:19" s="1" customFormat="1" ht="30.95" customHeight="1">
      <c r="A122" s="10"/>
      <c r="B122" s="11">
        <v>118</v>
      </c>
      <c r="C122" s="12" t="s">
        <v>57</v>
      </c>
      <c r="D122" s="12" t="s">
        <v>216</v>
      </c>
      <c r="E122" s="13"/>
      <c r="F122" s="13"/>
      <c r="G122" s="13"/>
      <c r="H122" s="13"/>
      <c r="I122" s="13"/>
      <c r="J122" s="13"/>
      <c r="K122" s="13"/>
      <c r="L122" s="13"/>
      <c r="M122" s="13"/>
      <c r="N122" s="13"/>
      <c r="O122" s="13"/>
      <c r="P122" s="13"/>
      <c r="Q122" s="13"/>
      <c r="R122" s="13"/>
      <c r="S122" s="13"/>
    </row>
    <row r="123" spans="1:19" s="1" customFormat="1" ht="30.95" customHeight="1">
      <c r="A123" s="10"/>
      <c r="B123" s="11">
        <v>119</v>
      </c>
      <c r="C123" s="12" t="s">
        <v>75</v>
      </c>
      <c r="D123" s="12" t="s">
        <v>217</v>
      </c>
      <c r="E123" s="13"/>
      <c r="F123" s="13"/>
      <c r="G123" s="13"/>
      <c r="H123" s="13"/>
      <c r="I123" s="13"/>
      <c r="J123" s="13"/>
      <c r="K123" s="13"/>
      <c r="L123" s="13"/>
      <c r="M123" s="13"/>
      <c r="N123" s="13"/>
      <c r="O123" s="13"/>
      <c r="P123" s="13"/>
      <c r="Q123" s="13"/>
      <c r="R123" s="13"/>
      <c r="S123" s="13"/>
    </row>
    <row r="124" spans="1:19" s="1" customFormat="1" ht="30.95" customHeight="1">
      <c r="A124" s="10"/>
      <c r="B124" s="11">
        <v>120</v>
      </c>
      <c r="C124" s="12" t="s">
        <v>129</v>
      </c>
      <c r="D124" s="12" t="s">
        <v>218</v>
      </c>
      <c r="E124" s="13"/>
      <c r="F124" s="13"/>
      <c r="G124" s="13"/>
      <c r="H124" s="13"/>
      <c r="I124" s="13"/>
      <c r="J124" s="13"/>
      <c r="K124" s="13"/>
      <c r="L124" s="13"/>
      <c r="M124" s="13"/>
      <c r="N124" s="13"/>
      <c r="O124" s="13"/>
      <c r="P124" s="13"/>
      <c r="Q124" s="13"/>
      <c r="R124" s="13"/>
      <c r="S124" s="13"/>
    </row>
    <row r="125" spans="1:19" s="1" customFormat="1" ht="30.95" customHeight="1">
      <c r="A125" s="10"/>
      <c r="B125" s="11">
        <v>121</v>
      </c>
      <c r="C125" s="12" t="s">
        <v>41</v>
      </c>
      <c r="D125" s="12" t="s">
        <v>219</v>
      </c>
      <c r="E125" s="13"/>
      <c r="F125" s="13"/>
      <c r="G125" s="13"/>
      <c r="H125" s="13"/>
      <c r="I125" s="13"/>
      <c r="J125" s="13"/>
      <c r="K125" s="13"/>
      <c r="L125" s="13"/>
      <c r="M125" s="13"/>
      <c r="N125" s="13"/>
      <c r="O125" s="13"/>
      <c r="P125" s="13"/>
      <c r="Q125" s="13"/>
      <c r="R125" s="13"/>
      <c r="S125" s="13"/>
    </row>
  </sheetData>
  <autoFilter ref="A4:Q125">
    <sortState ref="A3:Q124">
      <sortCondition ref="B6:B127"/>
    </sortState>
  </autoFilter>
  <sortState ref="C105:T119">
    <sortCondition descending="1" ref="S105:S119"/>
  </sortState>
  <mergeCells count="75">
    <mergeCell ref="A2:S2"/>
    <mergeCell ref="IR2:IZ2"/>
    <mergeCell ref="SN2:SV2"/>
    <mergeCell ref="ACJ2:ACR2"/>
    <mergeCell ref="AMF2:AMN2"/>
    <mergeCell ref="AWB2:AWJ2"/>
    <mergeCell ref="BFX2:BGF2"/>
    <mergeCell ref="BPT2:BQB2"/>
    <mergeCell ref="BZP2:BZX2"/>
    <mergeCell ref="CJL2:CJT2"/>
    <mergeCell ref="CTH2:CTP2"/>
    <mergeCell ref="DDD2:DDL2"/>
    <mergeCell ref="DMZ2:DNH2"/>
    <mergeCell ref="DWV2:DXD2"/>
    <mergeCell ref="EGR2:EGZ2"/>
    <mergeCell ref="EQN2:EQV2"/>
    <mergeCell ref="FAJ2:FAR2"/>
    <mergeCell ref="FKF2:FKN2"/>
    <mergeCell ref="FUB2:FUJ2"/>
    <mergeCell ref="GDX2:GEF2"/>
    <mergeCell ref="GNT2:GOB2"/>
    <mergeCell ref="GXP2:GXX2"/>
    <mergeCell ref="HHL2:HHT2"/>
    <mergeCell ref="HRH2:HRP2"/>
    <mergeCell ref="IBD2:IBL2"/>
    <mergeCell ref="IKZ2:ILH2"/>
    <mergeCell ref="IUV2:IVD2"/>
    <mergeCell ref="JER2:JEZ2"/>
    <mergeCell ref="JON2:JOV2"/>
    <mergeCell ref="JYJ2:JYR2"/>
    <mergeCell ref="KIF2:KIN2"/>
    <mergeCell ref="KSB2:KSJ2"/>
    <mergeCell ref="LBX2:LCF2"/>
    <mergeCell ref="LLT2:LMB2"/>
    <mergeCell ref="LVP2:LVX2"/>
    <mergeCell ref="MFL2:MFT2"/>
    <mergeCell ref="MPH2:MPP2"/>
    <mergeCell ref="MZD2:MZL2"/>
    <mergeCell ref="NIZ2:NJH2"/>
    <mergeCell ref="NSV2:NTD2"/>
    <mergeCell ref="OCR2:OCZ2"/>
    <mergeCell ref="OMN2:OMV2"/>
    <mergeCell ref="OWJ2:OWR2"/>
    <mergeCell ref="PGF2:PGN2"/>
    <mergeCell ref="PQB2:PQJ2"/>
    <mergeCell ref="SGZ2:SHH2"/>
    <mergeCell ref="SQV2:SRD2"/>
    <mergeCell ref="TAR2:TAZ2"/>
    <mergeCell ref="TKN2:TKV2"/>
    <mergeCell ref="PZX2:QAF2"/>
    <mergeCell ref="QJT2:QKB2"/>
    <mergeCell ref="QTP2:QTX2"/>
    <mergeCell ref="RDL2:RDT2"/>
    <mergeCell ref="RNH2:RNP2"/>
    <mergeCell ref="VRP2:VRX2"/>
    <mergeCell ref="WBL2:WBT2"/>
    <mergeCell ref="WLH2:WLP2"/>
    <mergeCell ref="WVD2:WVL2"/>
    <mergeCell ref="E3:G3"/>
    <mergeCell ref="H3:J3"/>
    <mergeCell ref="K3:N3"/>
    <mergeCell ref="O3:P3"/>
    <mergeCell ref="R3:R4"/>
    <mergeCell ref="S3:S4"/>
    <mergeCell ref="TUJ2:TUR2"/>
    <mergeCell ref="UEF2:UEN2"/>
    <mergeCell ref="UOB2:UOJ2"/>
    <mergeCell ref="UXX2:UYF2"/>
    <mergeCell ref="VHT2:VIB2"/>
    <mergeCell ref="RXD2:RXL2"/>
    <mergeCell ref="A3:A4"/>
    <mergeCell ref="B3:B4"/>
    <mergeCell ref="C3:C4"/>
    <mergeCell ref="D3:D4"/>
    <mergeCell ref="Q3:Q4"/>
  </mergeCells>
  <phoneticPr fontId="17" type="noConversion"/>
  <pageMargins left="0.86597222222222203" right="0.70069444444444495" top="0.75138888888888899" bottom="0.70833333333333304" header="0.29861111111111099" footer="0.29861111111111099"/>
  <pageSetup paperSize="9" scale="93" fitToHeight="0" orientation="portrait" useFirstPageNumber="1" r:id="rId1"/>
  <headerFooter>
    <oddFooter>&amp;C&amp;"Times New Roman"&amp;14- &amp;P -</oddFooter>
    <evenFooter>&amp;R&amp;"Times New Roman"&amp;14— &amp;P —</even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区域+企业</vt:lpstr>
      <vt:lpstr>'区域+企业'!Print_Titles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maybebhau i</dc:creator>
  <cp:lastModifiedBy>Windows User</cp:lastModifiedBy>
  <cp:lastPrinted>2023-12-05T08:30:00Z</cp:lastPrinted>
  <dcterms:created xsi:type="dcterms:W3CDTF">2019-09-06T07:37:00Z</dcterms:created>
  <dcterms:modified xsi:type="dcterms:W3CDTF">2023-12-07T08:12:31Z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6729C52DDCD74D058A71F15A4EB47FBB_13</vt:lpwstr>
  </property>
  <property fmtid="{D5CDD505-2E9C-101B-9397-08002B2CF9AE}" pid="3" name="KSOProductBuildVer">
    <vt:lpwstr>2052-12.1.0.15990</vt:lpwstr>
  </property>
</Properties>
</file>